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lazzs001\Desktop\"/>
    </mc:Choice>
  </mc:AlternateContent>
  <workbookProtection workbookAlgorithmName="SHA-512" workbookHashValue="37e/t2ronsDOs5rPACyV5QbQu/P7KANRVL2S7Rv29/5ZFWAKXZPTLeLWVLwZvCQut6tqESXG4DOhU0ef39LO3Q==" workbookSaltValue="b8g4cMSuOidw2UbKeYxwpQ==" workbookSpinCount="100000" lockStructure="1"/>
  <bookViews>
    <workbookView xWindow="0" yWindow="0" windowWidth="28800" windowHeight="12435" tabRatio="720"/>
  </bookViews>
  <sheets>
    <sheet name="Cover Sheet" sheetId="11" r:id="rId1"/>
    <sheet name="fredImportSheets" sheetId="40" state="hidden" r:id="rId2"/>
    <sheet name="Notes" sheetId="13" r:id="rId3"/>
    <sheet name="Form 1" sheetId="1" r:id="rId4"/>
    <sheet name="F1" sheetId="31" state="hidden" r:id="rId5"/>
    <sheet name="Form 2" sheetId="3" r:id="rId6"/>
    <sheet name="F2" sheetId="39" state="hidden" r:id="rId7"/>
    <sheet name="Form 3" sheetId="2" r:id="rId8"/>
    <sheet name="F3" sheetId="38" state="hidden" r:id="rId9"/>
    <sheet name="Form 4" sheetId="4" r:id="rId10"/>
    <sheet name="F4" sheetId="37" state="hidden" r:id="rId11"/>
    <sheet name="Form 5" sheetId="5" r:id="rId12"/>
    <sheet name="F5" sheetId="36" state="hidden" r:id="rId13"/>
    <sheet name="Form 6" sheetId="26" r:id="rId14"/>
    <sheet name="Form 7" sheetId="27" r:id="rId15"/>
    <sheet name="Form 8A" sheetId="28" r:id="rId16"/>
    <sheet name="Form 8B" sheetId="29" r:id="rId17"/>
    <sheet name="Form 9" sheetId="30" r:id="rId18"/>
    <sheet name="Form 10A" sheetId="41" r:id="rId19"/>
    <sheet name="Form 10B" sheetId="16" r:id="rId20"/>
    <sheet name="Form 10C" sheetId="42" r:id="rId21"/>
    <sheet name="F10C" sheetId="43" state="hidden" r:id="rId22"/>
    <sheet name="Form 11" sheetId="15" r:id="rId23"/>
    <sheet name="Form 12" sheetId="24" r:id="rId24"/>
    <sheet name="F12" sheetId="32" state="hidden" r:id="rId25"/>
    <sheet name="Form 13" sheetId="23" r:id="rId26"/>
    <sheet name="F13" sheetId="33" state="hidden" r:id="rId27"/>
    <sheet name="Form 14" sheetId="21" r:id="rId28"/>
    <sheet name="F14" sheetId="34" state="hidden" r:id="rId29"/>
  </sheets>
  <definedNames>
    <definedName name="OLE_LINK1" localSheetId="15">'Form 8A'!$B$13</definedName>
    <definedName name="_xlnm.Print_Area" localSheetId="23">'Form 12'!$1:$40</definedName>
    <definedName name="_xlnm.Print_Area" localSheetId="25">'Form 13'!$2:$19</definedName>
    <definedName name="_xlnm.Print_Area" localSheetId="27">'Form 14'!$A:$G</definedName>
    <definedName name="_xlnm.Print_Area" localSheetId="5">'Form 2'!$A$1:$J$40</definedName>
    <definedName name="_xlnm.Print_Area" localSheetId="7">'Form 3'!$A$1:$J$39</definedName>
    <definedName name="_xlnm.Print_Area" localSheetId="9">'Form 4'!$A:$J</definedName>
    <definedName name="_xlnm.Print_Area" localSheetId="11">'Form 5'!$A$1:$J$50</definedName>
    <definedName name="_xlnm.Print_Area" localSheetId="14">'Form 7'!$A$1:$N$73</definedName>
    <definedName name="_xlnm.Print_Titles" localSheetId="11">'Form 5'!$1:$8</definedName>
    <definedName name="_xlnm.Print_Titles" localSheetId="14">'Form 7'!$1:$7</definedName>
    <definedName name="_xlnm.Print_Titles" localSheetId="15">'Form 8A'!$1:$4</definedName>
  </definedNames>
  <calcPr calcId="152511"/>
</workbook>
</file>

<file path=xl/calcChain.xml><?xml version="1.0" encoding="utf-8"?>
<calcChain xmlns="http://schemas.openxmlformats.org/spreadsheetml/2006/main">
  <c r="B100" i="41" l="1"/>
  <c r="K100" i="41"/>
  <c r="J100" i="41"/>
  <c r="I100" i="41"/>
  <c r="H100" i="41"/>
  <c r="G100" i="41"/>
  <c r="F100" i="41"/>
  <c r="E100" i="41"/>
  <c r="D100" i="41"/>
  <c r="C100" i="41"/>
  <c r="U100" i="41"/>
  <c r="T100" i="41"/>
  <c r="S100" i="41"/>
  <c r="R100" i="41"/>
  <c r="Q100" i="41"/>
  <c r="P100" i="41"/>
  <c r="O100" i="41"/>
  <c r="N100" i="41"/>
  <c r="U42" i="42"/>
  <c r="S42" i="42"/>
  <c r="R42" i="42"/>
  <c r="Q42" i="42"/>
  <c r="P42" i="42"/>
  <c r="O42" i="42"/>
  <c r="N42" i="42"/>
  <c r="M42" i="42"/>
  <c r="L42" i="42"/>
  <c r="K42" i="42"/>
  <c r="J42" i="42"/>
  <c r="H42" i="42"/>
  <c r="G42" i="42"/>
  <c r="F42" i="42"/>
  <c r="E42" i="42"/>
  <c r="D42" i="42"/>
  <c r="C42" i="42"/>
  <c r="H19" i="5" l="1"/>
  <c r="H31" i="5"/>
  <c r="S41" i="42"/>
  <c r="S40" i="42"/>
  <c r="S39" i="42"/>
  <c r="S38" i="42"/>
  <c r="S37" i="42"/>
  <c r="S36" i="42"/>
  <c r="S35" i="42"/>
  <c r="S34" i="42"/>
  <c r="S33" i="42"/>
  <c r="S32" i="42"/>
  <c r="S31" i="42"/>
  <c r="S30" i="42"/>
  <c r="S29" i="42"/>
  <c r="S28" i="42"/>
  <c r="S27" i="42"/>
  <c r="S26" i="42"/>
  <c r="S25" i="42"/>
  <c r="S24" i="42"/>
  <c r="S23" i="42"/>
  <c r="S22" i="42"/>
  <c r="S21" i="42"/>
  <c r="S20" i="42"/>
  <c r="T20" i="42" s="1"/>
  <c r="S19" i="42"/>
  <c r="S18" i="42"/>
  <c r="T18" i="42" s="1"/>
  <c r="S17" i="42"/>
  <c r="S16" i="42"/>
  <c r="S15" i="42"/>
  <c r="S14" i="42"/>
  <c r="S13" i="42"/>
  <c r="S12" i="42"/>
  <c r="S11" i="42"/>
  <c r="T11" i="42" s="1"/>
  <c r="H18" i="42"/>
  <c r="H17" i="42"/>
  <c r="H16" i="42"/>
  <c r="H15" i="42"/>
  <c r="H14" i="42"/>
  <c r="H13" i="42"/>
  <c r="H12" i="42"/>
  <c r="H11" i="42"/>
  <c r="I11" i="42" s="1"/>
  <c r="I12" i="42"/>
  <c r="T41" i="42"/>
  <c r="T40" i="42"/>
  <c r="T39" i="42"/>
  <c r="T38" i="42"/>
  <c r="T37" i="42"/>
  <c r="T36" i="42"/>
  <c r="T35" i="42"/>
  <c r="T34" i="42"/>
  <c r="T33" i="42"/>
  <c r="T32" i="42"/>
  <c r="T31" i="42"/>
  <c r="T30" i="42"/>
  <c r="T29" i="42"/>
  <c r="T28" i="42"/>
  <c r="T27" i="42"/>
  <c r="T26" i="42"/>
  <c r="T25" i="42"/>
  <c r="T24" i="42"/>
  <c r="T23" i="42"/>
  <c r="T22" i="42"/>
  <c r="T21" i="42"/>
  <c r="T19" i="42"/>
  <c r="T17" i="42"/>
  <c r="T16" i="42"/>
  <c r="T15" i="42"/>
  <c r="T14" i="42"/>
  <c r="T13" i="42"/>
  <c r="T12" i="42"/>
  <c r="V10" i="41" l="1"/>
  <c r="L10" i="41"/>
  <c r="V98" i="41" l="1"/>
  <c r="V97" i="41"/>
  <c r="V96" i="41"/>
  <c r="V95" i="41"/>
  <c r="V94" i="41"/>
  <c r="V93" i="41"/>
  <c r="V92" i="41"/>
  <c r="V91" i="41"/>
  <c r="V90" i="41"/>
  <c r="V89" i="41"/>
  <c r="V88" i="41"/>
  <c r="V87" i="41"/>
  <c r="V86" i="41"/>
  <c r="V85" i="41"/>
  <c r="V84" i="41"/>
  <c r="V83" i="41"/>
  <c r="V80" i="41"/>
  <c r="V79" i="41"/>
  <c r="V78" i="41"/>
  <c r="V77" i="41"/>
  <c r="V76" i="41"/>
  <c r="V75" i="41"/>
  <c r="V74" i="41"/>
  <c r="V73" i="41"/>
  <c r="V72" i="41"/>
  <c r="V71" i="41"/>
  <c r="V70" i="41"/>
  <c r="V69" i="41"/>
  <c r="V68" i="41"/>
  <c r="V67" i="41"/>
  <c r="V66" i="41"/>
  <c r="V65" i="41"/>
  <c r="V62" i="41"/>
  <c r="V61" i="41"/>
  <c r="V60" i="41"/>
  <c r="V59" i="41"/>
  <c r="V58" i="41"/>
  <c r="V57" i="41"/>
  <c r="V56" i="41"/>
  <c r="V55" i="41"/>
  <c r="V54" i="41"/>
  <c r="V53" i="41"/>
  <c r="V52" i="41"/>
  <c r="V51" i="41"/>
  <c r="V50" i="41"/>
  <c r="V49" i="41"/>
  <c r="V48" i="41"/>
  <c r="V47" i="41"/>
  <c r="V46" i="41"/>
  <c r="V45" i="41"/>
  <c r="V44" i="41"/>
  <c r="V43" i="41"/>
  <c r="V42" i="41"/>
  <c r="V41" i="41"/>
  <c r="V40" i="41"/>
  <c r="V39" i="41"/>
  <c r="V36" i="41"/>
  <c r="V35" i="41"/>
  <c r="V34" i="41"/>
  <c r="V33" i="41"/>
  <c r="V32" i="41"/>
  <c r="V31" i="41"/>
  <c r="V30" i="41"/>
  <c r="V27" i="41"/>
  <c r="V26" i="41"/>
  <c r="V25" i="41"/>
  <c r="V24" i="41"/>
  <c r="V23" i="41"/>
  <c r="V22" i="41"/>
  <c r="V21" i="41"/>
  <c r="V20" i="41"/>
  <c r="V19" i="41"/>
  <c r="V18" i="41"/>
  <c r="V17" i="41"/>
  <c r="V16" i="41"/>
  <c r="V15" i="41"/>
  <c r="V14" i="41"/>
  <c r="V13" i="41"/>
  <c r="V12" i="41"/>
  <c r="L12" i="41"/>
  <c r="V100" i="41" l="1"/>
  <c r="W13" i="41" s="1"/>
  <c r="F106" i="37"/>
  <c r="F105" i="37"/>
  <c r="F104" i="37"/>
  <c r="F103" i="37"/>
  <c r="F102" i="37"/>
  <c r="F101" i="37"/>
  <c r="F100" i="37"/>
  <c r="F99" i="37"/>
  <c r="F98" i="37"/>
  <c r="F97" i="37"/>
  <c r="F96" i="37"/>
  <c r="F95" i="37"/>
  <c r="F94" i="37"/>
  <c r="F93" i="37"/>
  <c r="F92" i="37"/>
  <c r="F106" i="38"/>
  <c r="F105" i="38"/>
  <c r="F104" i="38"/>
  <c r="F103" i="38"/>
  <c r="F102" i="38"/>
  <c r="F101" i="38"/>
  <c r="F100" i="38"/>
  <c r="F99" i="38"/>
  <c r="F98" i="38"/>
  <c r="F97" i="38"/>
  <c r="F96" i="38"/>
  <c r="F95" i="38"/>
  <c r="F94" i="38"/>
  <c r="F93" i="38"/>
  <c r="F92" i="38"/>
  <c r="F105" i="39"/>
  <c r="F104" i="39"/>
  <c r="F103" i="39"/>
  <c r="F102" i="39"/>
  <c r="F101" i="39"/>
  <c r="F100" i="39"/>
  <c r="F99" i="39"/>
  <c r="F98" i="39"/>
  <c r="F96" i="39"/>
  <c r="F95" i="39"/>
  <c r="F94" i="39"/>
  <c r="F93" i="39"/>
  <c r="F92" i="39"/>
  <c r="F135" i="31"/>
  <c r="F134" i="31"/>
  <c r="F133" i="31"/>
  <c r="F132" i="31"/>
  <c r="F131" i="31"/>
  <c r="F130" i="31"/>
  <c r="F129" i="31"/>
  <c r="F128" i="31"/>
  <c r="F126" i="31"/>
  <c r="F125" i="31"/>
  <c r="F124" i="31"/>
  <c r="F123" i="31"/>
  <c r="F122" i="31"/>
  <c r="P53" i="16"/>
  <c r="O53" i="16"/>
  <c r="O37" i="16"/>
  <c r="P37" i="16"/>
  <c r="H41" i="42"/>
  <c r="H40" i="42"/>
  <c r="H39" i="42"/>
  <c r="H38" i="42"/>
  <c r="H37" i="42"/>
  <c r="H36" i="42"/>
  <c r="H35" i="42"/>
  <c r="H34" i="42"/>
  <c r="H33" i="42"/>
  <c r="H32" i="42"/>
  <c r="H31" i="42"/>
  <c r="H30" i="42"/>
  <c r="H29" i="42"/>
  <c r="H28" i="42"/>
  <c r="H27" i="42"/>
  <c r="H26" i="42"/>
  <c r="H25" i="42"/>
  <c r="H24" i="42"/>
  <c r="H23" i="42"/>
  <c r="H22" i="42"/>
  <c r="H21" i="42"/>
  <c r="H20" i="42"/>
  <c r="H19" i="42"/>
  <c r="L100" i="41"/>
  <c r="M89" i="41" s="1"/>
  <c r="L89" i="41"/>
  <c r="C16" i="1"/>
  <c r="C31" i="1"/>
  <c r="W12" i="41" l="1"/>
  <c r="L98" i="41"/>
  <c r="L97" i="41"/>
  <c r="L96" i="41"/>
  <c r="L95" i="41"/>
  <c r="L94" i="41"/>
  <c r="L93" i="41"/>
  <c r="L92" i="41"/>
  <c r="L91" i="41"/>
  <c r="L90" i="41"/>
  <c r="L88" i="41"/>
  <c r="L87" i="41"/>
  <c r="L86" i="41"/>
  <c r="L85" i="41"/>
  <c r="L84" i="41"/>
  <c r="L83" i="41"/>
  <c r="L80" i="41"/>
  <c r="L79" i="41"/>
  <c r="L78" i="41"/>
  <c r="L77" i="41"/>
  <c r="L76" i="41"/>
  <c r="L75" i="41"/>
  <c r="L74" i="41"/>
  <c r="L73" i="41"/>
  <c r="L13" i="41"/>
  <c r="L15" i="41"/>
  <c r="I31" i="4"/>
  <c r="H31" i="4"/>
  <c r="G31" i="4"/>
  <c r="F31" i="4"/>
  <c r="E31" i="4"/>
  <c r="D31" i="4"/>
  <c r="C31" i="4"/>
  <c r="I16" i="4"/>
  <c r="H16" i="4"/>
  <c r="G16" i="4"/>
  <c r="F16" i="4"/>
  <c r="E16" i="4"/>
  <c r="D16" i="4"/>
  <c r="C16" i="4"/>
  <c r="I31" i="2"/>
  <c r="H31" i="2"/>
  <c r="G31" i="2"/>
  <c r="F31" i="2"/>
  <c r="E31" i="2"/>
  <c r="D31" i="2"/>
  <c r="C31" i="2"/>
  <c r="I16" i="2"/>
  <c r="H16" i="2"/>
  <c r="G16" i="2"/>
  <c r="F16" i="2"/>
  <c r="E16" i="2"/>
  <c r="D16" i="2"/>
  <c r="C16" i="2"/>
  <c r="I31" i="3"/>
  <c r="F106" i="39" s="1"/>
  <c r="H31" i="3"/>
  <c r="G31" i="3"/>
  <c r="F31" i="3"/>
  <c r="E31" i="3"/>
  <c r="D31" i="3"/>
  <c r="C31" i="3"/>
  <c r="I16" i="3"/>
  <c r="F97" i="39" s="1"/>
  <c r="H16" i="3"/>
  <c r="G16" i="3"/>
  <c r="F16" i="3"/>
  <c r="E16" i="3"/>
  <c r="D16" i="3"/>
  <c r="C16" i="3"/>
  <c r="K31" i="1"/>
  <c r="F136" i="31" s="1"/>
  <c r="J31" i="1"/>
  <c r="H31" i="1"/>
  <c r="G31" i="1"/>
  <c r="F31" i="1"/>
  <c r="E31" i="1"/>
  <c r="D31" i="1"/>
  <c r="K16" i="1"/>
  <c r="F127" i="31" s="1"/>
  <c r="J16" i="1"/>
  <c r="F16" i="1"/>
  <c r="E16" i="1"/>
  <c r="D16" i="1"/>
  <c r="H30" i="3" l="1"/>
  <c r="G30" i="3"/>
  <c r="H29" i="3"/>
  <c r="G29" i="3"/>
  <c r="H28" i="3"/>
  <c r="G28" i="3"/>
  <c r="H27" i="3"/>
  <c r="G27" i="3"/>
  <c r="H26" i="3"/>
  <c r="G26" i="3"/>
  <c r="H25" i="3"/>
  <c r="G25" i="3"/>
  <c r="H24" i="3"/>
  <c r="G24" i="3"/>
  <c r="H23" i="3"/>
  <c r="G23" i="3"/>
  <c r="H15" i="3"/>
  <c r="G15" i="3"/>
  <c r="H14" i="3"/>
  <c r="G14" i="3"/>
  <c r="H13" i="3"/>
  <c r="G13" i="3"/>
  <c r="H12" i="3"/>
  <c r="G12" i="3"/>
  <c r="H11" i="3"/>
  <c r="G11" i="3"/>
  <c r="J30" i="1"/>
  <c r="I30" i="1"/>
  <c r="J29" i="1"/>
  <c r="I29" i="1"/>
  <c r="J28" i="1"/>
  <c r="I28" i="1"/>
  <c r="J27" i="1"/>
  <c r="I27" i="1"/>
  <c r="J26" i="1"/>
  <c r="I26" i="1"/>
  <c r="I31" i="1" s="1"/>
  <c r="J25" i="1"/>
  <c r="I25" i="1"/>
  <c r="J24" i="1"/>
  <c r="I24" i="1"/>
  <c r="J23" i="1"/>
  <c r="I23" i="1"/>
  <c r="J15" i="1"/>
  <c r="I15" i="1"/>
  <c r="J14" i="1"/>
  <c r="I14" i="1"/>
  <c r="J13" i="1"/>
  <c r="I13" i="1"/>
  <c r="J12" i="1"/>
  <c r="I12" i="1"/>
  <c r="J11" i="1"/>
  <c r="I11" i="1"/>
  <c r="I16" i="1" s="1"/>
  <c r="F621" i="43" l="1"/>
  <c r="F620" i="43"/>
  <c r="F619" i="43"/>
  <c r="F618" i="43"/>
  <c r="F617" i="43"/>
  <c r="F616" i="43"/>
  <c r="F615" i="43"/>
  <c r="F614" i="43"/>
  <c r="F613" i="43"/>
  <c r="F612" i="43"/>
  <c r="F611" i="43"/>
  <c r="F610" i="43"/>
  <c r="F609" i="43"/>
  <c r="F608" i="43"/>
  <c r="F607" i="43"/>
  <c r="F606" i="43"/>
  <c r="F605" i="43"/>
  <c r="F604" i="43"/>
  <c r="F603" i="43"/>
  <c r="F602" i="43"/>
  <c r="F601" i="43"/>
  <c r="F600" i="43"/>
  <c r="F599" i="43"/>
  <c r="F598" i="43"/>
  <c r="F597" i="43"/>
  <c r="F596" i="43"/>
  <c r="F595" i="43"/>
  <c r="F594" i="43"/>
  <c r="F593" i="43"/>
  <c r="F592" i="43"/>
  <c r="F591" i="43"/>
  <c r="D621" i="43"/>
  <c r="C621" i="43"/>
  <c r="D620" i="43"/>
  <c r="C620" i="43"/>
  <c r="D619" i="43"/>
  <c r="C619" i="43"/>
  <c r="D618" i="43"/>
  <c r="C618" i="43"/>
  <c r="D617" i="43"/>
  <c r="C617" i="43"/>
  <c r="D616" i="43"/>
  <c r="C616" i="43"/>
  <c r="D615" i="43"/>
  <c r="C615" i="43"/>
  <c r="D614" i="43"/>
  <c r="C614" i="43"/>
  <c r="D613" i="43"/>
  <c r="C613" i="43"/>
  <c r="D612" i="43"/>
  <c r="C612" i="43"/>
  <c r="D611" i="43"/>
  <c r="C611" i="43"/>
  <c r="D610" i="43"/>
  <c r="C610" i="43"/>
  <c r="D609" i="43"/>
  <c r="C609" i="43"/>
  <c r="D608" i="43"/>
  <c r="C608" i="43"/>
  <c r="D607" i="43"/>
  <c r="C607" i="43"/>
  <c r="D606" i="43"/>
  <c r="C606" i="43"/>
  <c r="D605" i="43"/>
  <c r="C605" i="43"/>
  <c r="D604" i="43"/>
  <c r="C604" i="43"/>
  <c r="D603" i="43"/>
  <c r="C603" i="43"/>
  <c r="D602" i="43"/>
  <c r="C602" i="43"/>
  <c r="D601" i="43"/>
  <c r="C601" i="43"/>
  <c r="D600" i="43"/>
  <c r="C600" i="43"/>
  <c r="D599" i="43"/>
  <c r="C599" i="43"/>
  <c r="D598" i="43"/>
  <c r="C598" i="43"/>
  <c r="D597" i="43"/>
  <c r="C597" i="43"/>
  <c r="D596" i="43"/>
  <c r="C596" i="43"/>
  <c r="D595" i="43"/>
  <c r="C595" i="43"/>
  <c r="D594" i="43"/>
  <c r="C594" i="43"/>
  <c r="D593" i="43"/>
  <c r="C593" i="43"/>
  <c r="D592" i="43"/>
  <c r="C592" i="43"/>
  <c r="D591" i="43"/>
  <c r="C591" i="43"/>
  <c r="F590" i="43"/>
  <c r="F589" i="43"/>
  <c r="F588" i="43"/>
  <c r="F587" i="43"/>
  <c r="F586" i="43"/>
  <c r="F585" i="43"/>
  <c r="F584" i="43"/>
  <c r="F583" i="43"/>
  <c r="F582" i="43"/>
  <c r="F581" i="43"/>
  <c r="F580" i="43"/>
  <c r="F579" i="43"/>
  <c r="F578" i="43"/>
  <c r="F577" i="43"/>
  <c r="F576" i="43"/>
  <c r="F575" i="43"/>
  <c r="F574" i="43"/>
  <c r="F573" i="43"/>
  <c r="F572" i="43"/>
  <c r="F571" i="43"/>
  <c r="F570" i="43"/>
  <c r="F569" i="43"/>
  <c r="F568" i="43"/>
  <c r="F567" i="43"/>
  <c r="F566" i="43"/>
  <c r="F565" i="43"/>
  <c r="F564" i="43"/>
  <c r="F563" i="43"/>
  <c r="F562" i="43"/>
  <c r="F561" i="43"/>
  <c r="F560" i="43"/>
  <c r="D590" i="43"/>
  <c r="C590" i="43"/>
  <c r="D589" i="43"/>
  <c r="C589" i="43"/>
  <c r="D588" i="43"/>
  <c r="C588" i="43"/>
  <c r="D587" i="43"/>
  <c r="C587" i="43"/>
  <c r="D586" i="43"/>
  <c r="C586" i="43"/>
  <c r="D585" i="43"/>
  <c r="C585" i="43"/>
  <c r="D584" i="43"/>
  <c r="C584" i="43"/>
  <c r="D583" i="43"/>
  <c r="C583" i="43"/>
  <c r="D582" i="43"/>
  <c r="C582" i="43"/>
  <c r="D581" i="43"/>
  <c r="C581" i="43"/>
  <c r="D580" i="43"/>
  <c r="C580" i="43"/>
  <c r="D579" i="43"/>
  <c r="C579" i="43"/>
  <c r="D578" i="43"/>
  <c r="C578" i="43"/>
  <c r="D577" i="43"/>
  <c r="C577" i="43"/>
  <c r="D576" i="43"/>
  <c r="C576" i="43"/>
  <c r="D575" i="43"/>
  <c r="C575" i="43"/>
  <c r="D574" i="43"/>
  <c r="C574" i="43"/>
  <c r="D573" i="43"/>
  <c r="C573" i="43"/>
  <c r="D572" i="43"/>
  <c r="C572" i="43"/>
  <c r="D571" i="43"/>
  <c r="C571" i="43"/>
  <c r="D570" i="43"/>
  <c r="C570" i="43"/>
  <c r="D569" i="43"/>
  <c r="C569" i="43"/>
  <c r="D568" i="43"/>
  <c r="C568" i="43"/>
  <c r="D567" i="43"/>
  <c r="C567" i="43"/>
  <c r="D566" i="43"/>
  <c r="C566" i="43"/>
  <c r="D565" i="43"/>
  <c r="C565" i="43"/>
  <c r="D564" i="43"/>
  <c r="C564" i="43"/>
  <c r="D563" i="43"/>
  <c r="C563" i="43"/>
  <c r="D562" i="43"/>
  <c r="C562" i="43"/>
  <c r="D561" i="43"/>
  <c r="C561" i="43"/>
  <c r="D560" i="43"/>
  <c r="C560" i="43"/>
  <c r="F559" i="43"/>
  <c r="F558" i="43"/>
  <c r="F557" i="43"/>
  <c r="F556" i="43"/>
  <c r="F555" i="43"/>
  <c r="F554" i="43"/>
  <c r="F553" i="43"/>
  <c r="F552" i="43"/>
  <c r="F551" i="43"/>
  <c r="F550" i="43"/>
  <c r="F549" i="43"/>
  <c r="F548" i="43"/>
  <c r="F547" i="43"/>
  <c r="F546" i="43"/>
  <c r="F545" i="43"/>
  <c r="F544" i="43"/>
  <c r="F543" i="43"/>
  <c r="F542" i="43"/>
  <c r="F541" i="43"/>
  <c r="F540" i="43"/>
  <c r="F539" i="43"/>
  <c r="F538" i="43"/>
  <c r="F537" i="43"/>
  <c r="F536" i="43"/>
  <c r="F535" i="43"/>
  <c r="F534" i="43"/>
  <c r="F533" i="43"/>
  <c r="F532" i="43"/>
  <c r="F531" i="43"/>
  <c r="F530" i="43"/>
  <c r="F529" i="43"/>
  <c r="D559" i="43"/>
  <c r="C559" i="43"/>
  <c r="D558" i="43"/>
  <c r="C558" i="43"/>
  <c r="D557" i="43"/>
  <c r="C557" i="43"/>
  <c r="D556" i="43"/>
  <c r="C556" i="43"/>
  <c r="D555" i="43"/>
  <c r="C555" i="43"/>
  <c r="D554" i="43"/>
  <c r="C554" i="43"/>
  <c r="D553" i="43"/>
  <c r="C553" i="43"/>
  <c r="D552" i="43"/>
  <c r="C552" i="43"/>
  <c r="D551" i="43"/>
  <c r="C551" i="43"/>
  <c r="D550" i="43"/>
  <c r="C550" i="43"/>
  <c r="D549" i="43"/>
  <c r="C549" i="43"/>
  <c r="D548" i="43"/>
  <c r="C548" i="43"/>
  <c r="D547" i="43"/>
  <c r="C547" i="43"/>
  <c r="D546" i="43"/>
  <c r="C546" i="43"/>
  <c r="D545" i="43"/>
  <c r="C545" i="43"/>
  <c r="D544" i="43"/>
  <c r="C544" i="43"/>
  <c r="D543" i="43"/>
  <c r="C543" i="43"/>
  <c r="D542" i="43"/>
  <c r="C542" i="43"/>
  <c r="D541" i="43"/>
  <c r="C541" i="43"/>
  <c r="D540" i="43"/>
  <c r="C540" i="43"/>
  <c r="D539" i="43"/>
  <c r="C539" i="43"/>
  <c r="D538" i="43"/>
  <c r="C538" i="43"/>
  <c r="D537" i="43"/>
  <c r="C537" i="43"/>
  <c r="D536" i="43"/>
  <c r="C536" i="43"/>
  <c r="D535" i="43"/>
  <c r="C535" i="43"/>
  <c r="D534" i="43"/>
  <c r="C534" i="43"/>
  <c r="D533" i="43"/>
  <c r="C533" i="43"/>
  <c r="D532" i="43"/>
  <c r="C532" i="43"/>
  <c r="D531" i="43"/>
  <c r="C531" i="43"/>
  <c r="D530" i="43"/>
  <c r="C530" i="43"/>
  <c r="D529" i="43"/>
  <c r="C529" i="43"/>
  <c r="F528" i="43"/>
  <c r="F527" i="43"/>
  <c r="F526" i="43"/>
  <c r="F525" i="43"/>
  <c r="F524" i="43"/>
  <c r="F523" i="43"/>
  <c r="F522" i="43"/>
  <c r="F521" i="43"/>
  <c r="F520" i="43"/>
  <c r="F519" i="43"/>
  <c r="F518" i="43"/>
  <c r="F517" i="43"/>
  <c r="F516" i="43"/>
  <c r="F515" i="43"/>
  <c r="F514" i="43"/>
  <c r="F513" i="43"/>
  <c r="F512" i="43"/>
  <c r="F511" i="43"/>
  <c r="F510" i="43"/>
  <c r="F509" i="43"/>
  <c r="F508" i="43"/>
  <c r="F507" i="43"/>
  <c r="F506" i="43"/>
  <c r="F505" i="43"/>
  <c r="F504" i="43"/>
  <c r="F503" i="43"/>
  <c r="F502" i="43"/>
  <c r="F501" i="43"/>
  <c r="F500" i="43"/>
  <c r="F499" i="43"/>
  <c r="F498" i="43"/>
  <c r="D528" i="43"/>
  <c r="C528" i="43"/>
  <c r="D527" i="43"/>
  <c r="C527" i="43"/>
  <c r="D526" i="43"/>
  <c r="C526" i="43"/>
  <c r="D525" i="43"/>
  <c r="C525" i="43"/>
  <c r="D524" i="43"/>
  <c r="C524" i="43"/>
  <c r="D523" i="43"/>
  <c r="C523" i="43"/>
  <c r="D522" i="43"/>
  <c r="C522" i="43"/>
  <c r="D521" i="43"/>
  <c r="C521" i="43"/>
  <c r="D520" i="43"/>
  <c r="C520" i="43"/>
  <c r="D519" i="43"/>
  <c r="C519" i="43"/>
  <c r="D518" i="43"/>
  <c r="C518" i="43"/>
  <c r="D517" i="43"/>
  <c r="C517" i="43"/>
  <c r="D516" i="43"/>
  <c r="C516" i="43"/>
  <c r="D515" i="43"/>
  <c r="C515" i="43"/>
  <c r="D514" i="43"/>
  <c r="C514" i="43"/>
  <c r="D513" i="43"/>
  <c r="C513" i="43"/>
  <c r="D512" i="43"/>
  <c r="C512" i="43"/>
  <c r="D511" i="43"/>
  <c r="C511" i="43"/>
  <c r="D510" i="43"/>
  <c r="C510" i="43"/>
  <c r="D509" i="43"/>
  <c r="C509" i="43"/>
  <c r="D508" i="43"/>
  <c r="C508" i="43"/>
  <c r="D507" i="43"/>
  <c r="C507" i="43"/>
  <c r="D506" i="43"/>
  <c r="C506" i="43"/>
  <c r="D505" i="43"/>
  <c r="C505" i="43"/>
  <c r="D504" i="43"/>
  <c r="C504" i="43"/>
  <c r="D503" i="43"/>
  <c r="C503" i="43"/>
  <c r="D502" i="43"/>
  <c r="C502" i="43"/>
  <c r="D501" i="43"/>
  <c r="C501" i="43"/>
  <c r="D500" i="43"/>
  <c r="C500" i="43"/>
  <c r="D499" i="43"/>
  <c r="C499" i="43"/>
  <c r="D498" i="43"/>
  <c r="C498" i="43"/>
  <c r="F497" i="43"/>
  <c r="F496" i="43"/>
  <c r="F495" i="43"/>
  <c r="F494" i="43"/>
  <c r="F493" i="43"/>
  <c r="F492" i="43"/>
  <c r="F491" i="43"/>
  <c r="F490" i="43"/>
  <c r="F489" i="43"/>
  <c r="F488" i="43"/>
  <c r="F487" i="43"/>
  <c r="F486" i="43"/>
  <c r="F485" i="43"/>
  <c r="F484" i="43"/>
  <c r="F483" i="43"/>
  <c r="F482" i="43"/>
  <c r="F481" i="43"/>
  <c r="F480" i="43"/>
  <c r="F479" i="43"/>
  <c r="F478" i="43"/>
  <c r="F477" i="43"/>
  <c r="F476" i="43"/>
  <c r="F475" i="43"/>
  <c r="F474" i="43"/>
  <c r="F473" i="43"/>
  <c r="F472" i="43"/>
  <c r="F471" i="43"/>
  <c r="F470" i="43"/>
  <c r="F469" i="43"/>
  <c r="F468" i="43"/>
  <c r="F467" i="43"/>
  <c r="D497" i="43"/>
  <c r="C497" i="43"/>
  <c r="D496" i="43"/>
  <c r="C496" i="43"/>
  <c r="D495" i="43"/>
  <c r="C495" i="43"/>
  <c r="D494" i="43"/>
  <c r="C494" i="43"/>
  <c r="D493" i="43"/>
  <c r="C493" i="43"/>
  <c r="D492" i="43"/>
  <c r="C492" i="43"/>
  <c r="D491" i="43"/>
  <c r="C491" i="43"/>
  <c r="D490" i="43"/>
  <c r="C490" i="43"/>
  <c r="D489" i="43"/>
  <c r="C489" i="43"/>
  <c r="D488" i="43"/>
  <c r="C488" i="43"/>
  <c r="D487" i="43"/>
  <c r="C487" i="43"/>
  <c r="D486" i="43"/>
  <c r="C486" i="43"/>
  <c r="D485" i="43"/>
  <c r="C485" i="43"/>
  <c r="D484" i="43"/>
  <c r="C484" i="43"/>
  <c r="D483" i="43"/>
  <c r="C483" i="43"/>
  <c r="D482" i="43"/>
  <c r="C482" i="43"/>
  <c r="D481" i="43"/>
  <c r="C481" i="43"/>
  <c r="D480" i="43"/>
  <c r="C480" i="43"/>
  <c r="D479" i="43"/>
  <c r="C479" i="43"/>
  <c r="D478" i="43"/>
  <c r="C478" i="43"/>
  <c r="D477" i="43"/>
  <c r="C477" i="43"/>
  <c r="D476" i="43"/>
  <c r="C476" i="43"/>
  <c r="D475" i="43"/>
  <c r="C475" i="43"/>
  <c r="D474" i="43"/>
  <c r="C474" i="43"/>
  <c r="D473" i="43"/>
  <c r="C473" i="43"/>
  <c r="D472" i="43"/>
  <c r="C472" i="43"/>
  <c r="D471" i="43"/>
  <c r="C471" i="43"/>
  <c r="D470" i="43"/>
  <c r="C470" i="43"/>
  <c r="D469" i="43"/>
  <c r="C469" i="43"/>
  <c r="D468" i="43"/>
  <c r="C468" i="43"/>
  <c r="D467" i="43"/>
  <c r="C467" i="43"/>
  <c r="F466" i="43"/>
  <c r="F465" i="43"/>
  <c r="F464" i="43"/>
  <c r="F463" i="43"/>
  <c r="F462" i="43"/>
  <c r="F461" i="43"/>
  <c r="F460" i="43"/>
  <c r="F459" i="43"/>
  <c r="F458" i="43"/>
  <c r="F457" i="43"/>
  <c r="F456" i="43"/>
  <c r="F455" i="43"/>
  <c r="F454" i="43"/>
  <c r="F453" i="43"/>
  <c r="F452" i="43"/>
  <c r="F451" i="43"/>
  <c r="F450" i="43"/>
  <c r="F449" i="43"/>
  <c r="F448" i="43"/>
  <c r="F447" i="43"/>
  <c r="F446" i="43"/>
  <c r="F445" i="43"/>
  <c r="F444" i="43"/>
  <c r="F443" i="43"/>
  <c r="F442" i="43"/>
  <c r="F441" i="43"/>
  <c r="F440" i="43"/>
  <c r="F439" i="43"/>
  <c r="F438" i="43"/>
  <c r="F437" i="43"/>
  <c r="F436" i="43"/>
  <c r="D466" i="43"/>
  <c r="C466" i="43"/>
  <c r="D465" i="43"/>
  <c r="C465" i="43"/>
  <c r="D464" i="43"/>
  <c r="C464" i="43"/>
  <c r="D463" i="43"/>
  <c r="C463" i="43"/>
  <c r="D462" i="43"/>
  <c r="C462" i="43"/>
  <c r="D461" i="43"/>
  <c r="C461" i="43"/>
  <c r="D460" i="43"/>
  <c r="C460" i="43"/>
  <c r="D459" i="43"/>
  <c r="C459" i="43"/>
  <c r="D458" i="43"/>
  <c r="C458" i="43"/>
  <c r="D457" i="43"/>
  <c r="C457" i="43"/>
  <c r="D456" i="43"/>
  <c r="C456" i="43"/>
  <c r="D455" i="43"/>
  <c r="C455" i="43"/>
  <c r="D454" i="43"/>
  <c r="C454" i="43"/>
  <c r="D453" i="43"/>
  <c r="C453" i="43"/>
  <c r="D452" i="43"/>
  <c r="C452" i="43"/>
  <c r="D451" i="43"/>
  <c r="C451" i="43"/>
  <c r="D450" i="43"/>
  <c r="C450" i="43"/>
  <c r="D449" i="43"/>
  <c r="C449" i="43"/>
  <c r="D448" i="43"/>
  <c r="C448" i="43"/>
  <c r="D447" i="43"/>
  <c r="C447" i="43"/>
  <c r="D446" i="43"/>
  <c r="C446" i="43"/>
  <c r="D445" i="43"/>
  <c r="C445" i="43"/>
  <c r="D444" i="43"/>
  <c r="C444" i="43"/>
  <c r="D443" i="43"/>
  <c r="C443" i="43"/>
  <c r="D442" i="43"/>
  <c r="C442" i="43"/>
  <c r="D441" i="43"/>
  <c r="C441" i="43"/>
  <c r="D440" i="43"/>
  <c r="C440" i="43"/>
  <c r="D439" i="43"/>
  <c r="C439" i="43"/>
  <c r="D438" i="43"/>
  <c r="C438" i="43"/>
  <c r="D437" i="43"/>
  <c r="C437" i="43"/>
  <c r="D436" i="43"/>
  <c r="C436" i="43"/>
  <c r="F435" i="43"/>
  <c r="F434" i="43"/>
  <c r="F433" i="43"/>
  <c r="F432" i="43"/>
  <c r="F431" i="43"/>
  <c r="F430" i="43"/>
  <c r="F429" i="43"/>
  <c r="F428" i="43"/>
  <c r="F427" i="43"/>
  <c r="F426" i="43"/>
  <c r="F425" i="43"/>
  <c r="F424" i="43"/>
  <c r="F423" i="43"/>
  <c r="F422" i="43"/>
  <c r="F421" i="43"/>
  <c r="F420" i="43"/>
  <c r="F419" i="43"/>
  <c r="F418" i="43"/>
  <c r="F417" i="43"/>
  <c r="F416" i="43"/>
  <c r="F415" i="43"/>
  <c r="F414" i="43"/>
  <c r="F413" i="43"/>
  <c r="F412" i="43"/>
  <c r="F411" i="43"/>
  <c r="F410" i="43"/>
  <c r="F409" i="43"/>
  <c r="F408" i="43"/>
  <c r="F407" i="43"/>
  <c r="F406" i="43"/>
  <c r="F405" i="43"/>
  <c r="D435" i="43"/>
  <c r="C435" i="43"/>
  <c r="D434" i="43"/>
  <c r="C434" i="43"/>
  <c r="D433" i="43"/>
  <c r="C433" i="43"/>
  <c r="D432" i="43"/>
  <c r="C432" i="43"/>
  <c r="D431" i="43"/>
  <c r="C431" i="43"/>
  <c r="D430" i="43"/>
  <c r="C430" i="43"/>
  <c r="D429" i="43"/>
  <c r="C429" i="43"/>
  <c r="D428" i="43"/>
  <c r="C428" i="43"/>
  <c r="D427" i="43"/>
  <c r="C427" i="43"/>
  <c r="D426" i="43"/>
  <c r="C426" i="43"/>
  <c r="D425" i="43"/>
  <c r="C425" i="43"/>
  <c r="D424" i="43"/>
  <c r="C424" i="43"/>
  <c r="D423" i="43"/>
  <c r="C423" i="43"/>
  <c r="D422" i="43"/>
  <c r="C422" i="43"/>
  <c r="D421" i="43"/>
  <c r="C421" i="43"/>
  <c r="D420" i="43"/>
  <c r="C420" i="43"/>
  <c r="D419" i="43"/>
  <c r="C419" i="43"/>
  <c r="D418" i="43"/>
  <c r="C418" i="43"/>
  <c r="D417" i="43"/>
  <c r="C417" i="43"/>
  <c r="D416" i="43"/>
  <c r="C416" i="43"/>
  <c r="D415" i="43"/>
  <c r="C415" i="43"/>
  <c r="D414" i="43"/>
  <c r="C414" i="43"/>
  <c r="D413" i="43"/>
  <c r="C413" i="43"/>
  <c r="D412" i="43"/>
  <c r="C412" i="43"/>
  <c r="D411" i="43"/>
  <c r="C411" i="43"/>
  <c r="D410" i="43"/>
  <c r="C410" i="43"/>
  <c r="D409" i="43"/>
  <c r="C409" i="43"/>
  <c r="D408" i="43"/>
  <c r="C408" i="43"/>
  <c r="D407" i="43"/>
  <c r="C407" i="43"/>
  <c r="D406" i="43"/>
  <c r="C406" i="43"/>
  <c r="D405" i="43"/>
  <c r="C405" i="43"/>
  <c r="F404" i="43"/>
  <c r="F403" i="43"/>
  <c r="F402" i="43"/>
  <c r="F401" i="43"/>
  <c r="F400" i="43"/>
  <c r="F399" i="43"/>
  <c r="F398" i="43"/>
  <c r="F397" i="43"/>
  <c r="F396" i="43"/>
  <c r="F395" i="43"/>
  <c r="F394" i="43"/>
  <c r="F393" i="43"/>
  <c r="F392" i="43"/>
  <c r="F391" i="43"/>
  <c r="F390" i="43"/>
  <c r="F389" i="43"/>
  <c r="F388" i="43"/>
  <c r="F387" i="43"/>
  <c r="F386" i="43"/>
  <c r="F385" i="43"/>
  <c r="F384" i="43"/>
  <c r="F383" i="43"/>
  <c r="F382" i="43"/>
  <c r="F381" i="43"/>
  <c r="F380" i="43"/>
  <c r="F379" i="43"/>
  <c r="F378" i="43"/>
  <c r="F377" i="43"/>
  <c r="F376" i="43"/>
  <c r="F375" i="43"/>
  <c r="F374" i="43"/>
  <c r="D404" i="43"/>
  <c r="C404" i="43"/>
  <c r="D403" i="43"/>
  <c r="C403" i="43"/>
  <c r="D402" i="43"/>
  <c r="C402" i="43"/>
  <c r="D401" i="43"/>
  <c r="C401" i="43"/>
  <c r="D400" i="43"/>
  <c r="C400" i="43"/>
  <c r="D399" i="43"/>
  <c r="C399" i="43"/>
  <c r="D398" i="43"/>
  <c r="C398" i="43"/>
  <c r="D397" i="43"/>
  <c r="C397" i="43"/>
  <c r="D396" i="43"/>
  <c r="C396" i="43"/>
  <c r="D395" i="43"/>
  <c r="C395" i="43"/>
  <c r="D394" i="43"/>
  <c r="C394" i="43"/>
  <c r="D393" i="43"/>
  <c r="C393" i="43"/>
  <c r="D392" i="43"/>
  <c r="C392" i="43"/>
  <c r="D391" i="43"/>
  <c r="C391" i="43"/>
  <c r="D390" i="43"/>
  <c r="C390" i="43"/>
  <c r="D389" i="43"/>
  <c r="C389" i="43"/>
  <c r="D388" i="43"/>
  <c r="C388" i="43"/>
  <c r="D387" i="43"/>
  <c r="C387" i="43"/>
  <c r="D386" i="43"/>
  <c r="C386" i="43"/>
  <c r="D385" i="43"/>
  <c r="C385" i="43"/>
  <c r="D384" i="43"/>
  <c r="C384" i="43"/>
  <c r="D383" i="43"/>
  <c r="C383" i="43"/>
  <c r="D382" i="43"/>
  <c r="C382" i="43"/>
  <c r="D381" i="43"/>
  <c r="C381" i="43"/>
  <c r="D380" i="43"/>
  <c r="C380" i="43"/>
  <c r="D379" i="43"/>
  <c r="C379" i="43"/>
  <c r="D378" i="43"/>
  <c r="C378" i="43"/>
  <c r="D377" i="43"/>
  <c r="C377" i="43"/>
  <c r="D376" i="43"/>
  <c r="C376" i="43"/>
  <c r="D375" i="43"/>
  <c r="C375" i="43"/>
  <c r="D374" i="43"/>
  <c r="C374" i="43"/>
  <c r="F373" i="43"/>
  <c r="F372" i="43"/>
  <c r="F371" i="43"/>
  <c r="F370" i="43"/>
  <c r="F369" i="43"/>
  <c r="F368" i="43"/>
  <c r="F367" i="43"/>
  <c r="F366" i="43"/>
  <c r="F365" i="43"/>
  <c r="F364" i="43"/>
  <c r="F363" i="43"/>
  <c r="F362" i="43"/>
  <c r="F361" i="43"/>
  <c r="F360" i="43"/>
  <c r="F359" i="43"/>
  <c r="F358" i="43"/>
  <c r="F357" i="43"/>
  <c r="F356" i="43"/>
  <c r="F355" i="43"/>
  <c r="F354" i="43"/>
  <c r="F353" i="43"/>
  <c r="F352" i="43"/>
  <c r="F351" i="43"/>
  <c r="F350" i="43"/>
  <c r="F349" i="43"/>
  <c r="F348" i="43"/>
  <c r="F347" i="43"/>
  <c r="F346" i="43"/>
  <c r="F345" i="43"/>
  <c r="F344" i="43"/>
  <c r="F343" i="43"/>
  <c r="D373" i="43"/>
  <c r="C373" i="43"/>
  <c r="D372" i="43"/>
  <c r="C372" i="43"/>
  <c r="D371" i="43"/>
  <c r="C371" i="43"/>
  <c r="D370" i="43"/>
  <c r="C370" i="43"/>
  <c r="D369" i="43"/>
  <c r="C369" i="43"/>
  <c r="D368" i="43"/>
  <c r="C368" i="43"/>
  <c r="D367" i="43"/>
  <c r="C367" i="43"/>
  <c r="D366" i="43"/>
  <c r="C366" i="43"/>
  <c r="D365" i="43"/>
  <c r="C365" i="43"/>
  <c r="D364" i="43"/>
  <c r="C364" i="43"/>
  <c r="D363" i="43"/>
  <c r="C363" i="43"/>
  <c r="D362" i="43"/>
  <c r="C362" i="43"/>
  <c r="D361" i="43"/>
  <c r="C361" i="43"/>
  <c r="D360" i="43"/>
  <c r="C360" i="43"/>
  <c r="D359" i="43"/>
  <c r="C359" i="43"/>
  <c r="D358" i="43"/>
  <c r="C358" i="43"/>
  <c r="D357" i="43"/>
  <c r="C357" i="43"/>
  <c r="D356" i="43"/>
  <c r="C356" i="43"/>
  <c r="D355" i="43"/>
  <c r="C355" i="43"/>
  <c r="D354" i="43"/>
  <c r="C354" i="43"/>
  <c r="D353" i="43"/>
  <c r="C353" i="43"/>
  <c r="D352" i="43"/>
  <c r="C352" i="43"/>
  <c r="D351" i="43"/>
  <c r="C351" i="43"/>
  <c r="D350" i="43"/>
  <c r="C350" i="43"/>
  <c r="D349" i="43"/>
  <c r="C349" i="43"/>
  <c r="D348" i="43"/>
  <c r="C348" i="43"/>
  <c r="D347" i="43"/>
  <c r="C347" i="43"/>
  <c r="D346" i="43"/>
  <c r="C346" i="43"/>
  <c r="D345" i="43"/>
  <c r="C345" i="43"/>
  <c r="D344" i="43"/>
  <c r="C344" i="43"/>
  <c r="D343" i="43"/>
  <c r="C343" i="43"/>
  <c r="F342" i="43"/>
  <c r="F341" i="43"/>
  <c r="F340" i="43"/>
  <c r="F339" i="43"/>
  <c r="F338" i="43"/>
  <c r="F337" i="43"/>
  <c r="F336" i="43"/>
  <c r="F335" i="43"/>
  <c r="F334" i="43"/>
  <c r="F333" i="43"/>
  <c r="F332" i="43"/>
  <c r="F331" i="43"/>
  <c r="F330" i="43"/>
  <c r="F329" i="43"/>
  <c r="F328" i="43"/>
  <c r="F327" i="43"/>
  <c r="F326" i="43"/>
  <c r="F325" i="43"/>
  <c r="F324" i="43"/>
  <c r="F323" i="43"/>
  <c r="F322" i="43"/>
  <c r="F321" i="43"/>
  <c r="F320" i="43"/>
  <c r="F319" i="43"/>
  <c r="F318" i="43"/>
  <c r="F317" i="43"/>
  <c r="F316" i="43"/>
  <c r="F315" i="43"/>
  <c r="F314" i="43"/>
  <c r="F313" i="43"/>
  <c r="F312" i="43"/>
  <c r="D342" i="43"/>
  <c r="C342" i="43"/>
  <c r="D341" i="43"/>
  <c r="C341" i="43"/>
  <c r="D340" i="43"/>
  <c r="C340" i="43"/>
  <c r="D339" i="43"/>
  <c r="C339" i="43"/>
  <c r="D338" i="43"/>
  <c r="C338" i="43"/>
  <c r="D337" i="43"/>
  <c r="C337" i="43"/>
  <c r="D336" i="43"/>
  <c r="C336" i="43"/>
  <c r="D335" i="43"/>
  <c r="C335" i="43"/>
  <c r="D334" i="43"/>
  <c r="C334" i="43"/>
  <c r="D333" i="43"/>
  <c r="C333" i="43"/>
  <c r="D332" i="43"/>
  <c r="C332" i="43"/>
  <c r="D331" i="43"/>
  <c r="C331" i="43"/>
  <c r="D330" i="43"/>
  <c r="C330" i="43"/>
  <c r="D329" i="43"/>
  <c r="C329" i="43"/>
  <c r="D328" i="43"/>
  <c r="C328" i="43"/>
  <c r="D327" i="43"/>
  <c r="C327" i="43"/>
  <c r="D326" i="43"/>
  <c r="C326" i="43"/>
  <c r="D325" i="43"/>
  <c r="C325" i="43"/>
  <c r="D324" i="43"/>
  <c r="C324" i="43"/>
  <c r="D323" i="43"/>
  <c r="C323" i="43"/>
  <c r="D322" i="43"/>
  <c r="C322" i="43"/>
  <c r="D321" i="43"/>
  <c r="C321" i="43"/>
  <c r="D320" i="43"/>
  <c r="C320" i="43"/>
  <c r="D319" i="43"/>
  <c r="C319" i="43"/>
  <c r="D318" i="43"/>
  <c r="C318" i="43"/>
  <c r="D317" i="43"/>
  <c r="C317" i="43"/>
  <c r="D316" i="43"/>
  <c r="C316" i="43"/>
  <c r="D315" i="43"/>
  <c r="C315" i="43"/>
  <c r="D314" i="43"/>
  <c r="C314" i="43"/>
  <c r="D313" i="43"/>
  <c r="C313" i="43"/>
  <c r="D312" i="43"/>
  <c r="C312" i="43"/>
  <c r="F311" i="43"/>
  <c r="F310" i="43"/>
  <c r="F309" i="43"/>
  <c r="F308" i="43"/>
  <c r="F307" i="43"/>
  <c r="F306" i="43"/>
  <c r="F305" i="43"/>
  <c r="F304" i="43"/>
  <c r="F303" i="43"/>
  <c r="F302" i="43"/>
  <c r="F301" i="43"/>
  <c r="F300" i="43"/>
  <c r="F299" i="43"/>
  <c r="F298" i="43"/>
  <c r="F297" i="43"/>
  <c r="F296" i="43"/>
  <c r="F295" i="43"/>
  <c r="F294" i="43"/>
  <c r="F293" i="43"/>
  <c r="F292" i="43"/>
  <c r="F291" i="43"/>
  <c r="F290" i="43"/>
  <c r="F289" i="43"/>
  <c r="F288" i="43"/>
  <c r="F287" i="43"/>
  <c r="F286" i="43"/>
  <c r="F285" i="43"/>
  <c r="F284" i="43"/>
  <c r="F283" i="43"/>
  <c r="F282" i="43"/>
  <c r="F281" i="43"/>
  <c r="D311" i="43"/>
  <c r="C311" i="43"/>
  <c r="D310" i="43"/>
  <c r="C310" i="43"/>
  <c r="D309" i="43"/>
  <c r="C309" i="43"/>
  <c r="D308" i="43"/>
  <c r="C308" i="43"/>
  <c r="D307" i="43"/>
  <c r="C307" i="43"/>
  <c r="D306" i="43"/>
  <c r="C306" i="43"/>
  <c r="D305" i="43"/>
  <c r="C305" i="43"/>
  <c r="D304" i="43"/>
  <c r="C304" i="43"/>
  <c r="D303" i="43"/>
  <c r="C303" i="43"/>
  <c r="D302" i="43"/>
  <c r="C302" i="43"/>
  <c r="D301" i="43"/>
  <c r="C301" i="43"/>
  <c r="D300" i="43"/>
  <c r="C300" i="43"/>
  <c r="D299" i="43"/>
  <c r="C299" i="43"/>
  <c r="D298" i="43"/>
  <c r="C298" i="43"/>
  <c r="D297" i="43"/>
  <c r="C297" i="43"/>
  <c r="D296" i="43"/>
  <c r="C296" i="43"/>
  <c r="D295" i="43"/>
  <c r="C295" i="43"/>
  <c r="D294" i="43"/>
  <c r="C294" i="43"/>
  <c r="D293" i="43"/>
  <c r="C293" i="43"/>
  <c r="D292" i="43"/>
  <c r="C292" i="43"/>
  <c r="D291" i="43"/>
  <c r="C291" i="43"/>
  <c r="D290" i="43"/>
  <c r="C290" i="43"/>
  <c r="D289" i="43"/>
  <c r="C289" i="43"/>
  <c r="D288" i="43"/>
  <c r="C288" i="43"/>
  <c r="D287" i="43"/>
  <c r="C287" i="43"/>
  <c r="D286" i="43"/>
  <c r="C286" i="43"/>
  <c r="D285" i="43"/>
  <c r="C285" i="43"/>
  <c r="D284" i="43"/>
  <c r="C284" i="43"/>
  <c r="D283" i="43"/>
  <c r="C283" i="43"/>
  <c r="D282" i="43"/>
  <c r="C282" i="43"/>
  <c r="D281" i="43"/>
  <c r="C281" i="43"/>
  <c r="F280" i="43"/>
  <c r="F279" i="43"/>
  <c r="F278" i="43"/>
  <c r="F277" i="43"/>
  <c r="F276" i="43"/>
  <c r="F275" i="43"/>
  <c r="F274" i="43"/>
  <c r="F273" i="43"/>
  <c r="F272" i="43"/>
  <c r="F271" i="43"/>
  <c r="F270" i="43"/>
  <c r="F269" i="43"/>
  <c r="F268" i="43"/>
  <c r="F267" i="43"/>
  <c r="F266" i="43"/>
  <c r="F265" i="43"/>
  <c r="F264" i="43"/>
  <c r="F263" i="43"/>
  <c r="F262" i="43"/>
  <c r="F261" i="43"/>
  <c r="F260" i="43"/>
  <c r="F259" i="43"/>
  <c r="F258" i="43"/>
  <c r="F257" i="43"/>
  <c r="F256" i="43"/>
  <c r="F255" i="43"/>
  <c r="F254" i="43"/>
  <c r="F253" i="43"/>
  <c r="F252" i="43"/>
  <c r="F251" i="43"/>
  <c r="F250" i="43"/>
  <c r="D280" i="43"/>
  <c r="C280" i="43"/>
  <c r="D279" i="43"/>
  <c r="C279" i="43"/>
  <c r="D278" i="43"/>
  <c r="C278" i="43"/>
  <c r="D277" i="43"/>
  <c r="C277" i="43"/>
  <c r="D276" i="43"/>
  <c r="C276" i="43"/>
  <c r="D275" i="43"/>
  <c r="C275" i="43"/>
  <c r="D274" i="43"/>
  <c r="C274" i="43"/>
  <c r="D273" i="43"/>
  <c r="C273" i="43"/>
  <c r="D272" i="43"/>
  <c r="C272" i="43"/>
  <c r="D271" i="43"/>
  <c r="C271" i="43"/>
  <c r="D270" i="43"/>
  <c r="C270" i="43"/>
  <c r="D269" i="43"/>
  <c r="C269" i="43"/>
  <c r="D268" i="43"/>
  <c r="C268" i="43"/>
  <c r="D267" i="43"/>
  <c r="C267" i="43"/>
  <c r="D266" i="43"/>
  <c r="C266" i="43"/>
  <c r="D265" i="43"/>
  <c r="C265" i="43"/>
  <c r="D264" i="43"/>
  <c r="C264" i="43"/>
  <c r="D263" i="43"/>
  <c r="C263" i="43"/>
  <c r="D262" i="43"/>
  <c r="C262" i="43"/>
  <c r="D261" i="43"/>
  <c r="C261" i="43"/>
  <c r="D260" i="43"/>
  <c r="C260" i="43"/>
  <c r="D259" i="43"/>
  <c r="C259" i="43"/>
  <c r="D258" i="43"/>
  <c r="C258" i="43"/>
  <c r="D257" i="43"/>
  <c r="C257" i="43"/>
  <c r="D256" i="43"/>
  <c r="C256" i="43"/>
  <c r="D255" i="43"/>
  <c r="C255" i="43"/>
  <c r="D254" i="43"/>
  <c r="C254" i="43"/>
  <c r="D253" i="43"/>
  <c r="C253" i="43"/>
  <c r="D252" i="43"/>
  <c r="C252" i="43"/>
  <c r="D251" i="43"/>
  <c r="C251" i="43"/>
  <c r="D250" i="43"/>
  <c r="C250" i="43"/>
  <c r="F219" i="43"/>
  <c r="D249" i="43"/>
  <c r="C249" i="43"/>
  <c r="D248" i="43"/>
  <c r="C248" i="43"/>
  <c r="D247" i="43"/>
  <c r="C247" i="43"/>
  <c r="D246" i="43"/>
  <c r="C246" i="43"/>
  <c r="D245" i="43"/>
  <c r="C245" i="43"/>
  <c r="D244" i="43"/>
  <c r="C244" i="43"/>
  <c r="D243" i="43"/>
  <c r="C243" i="43"/>
  <c r="D242" i="43"/>
  <c r="C242" i="43"/>
  <c r="D241" i="43"/>
  <c r="C241" i="43"/>
  <c r="D240" i="43"/>
  <c r="C240" i="43"/>
  <c r="D239" i="43"/>
  <c r="C239" i="43"/>
  <c r="D238" i="43"/>
  <c r="C238" i="43"/>
  <c r="D237" i="43"/>
  <c r="C237" i="43"/>
  <c r="D236" i="43"/>
  <c r="C236" i="43"/>
  <c r="D235" i="43"/>
  <c r="C235" i="43"/>
  <c r="D234" i="43"/>
  <c r="C234" i="43"/>
  <c r="D233" i="43"/>
  <c r="C233" i="43"/>
  <c r="D232" i="43"/>
  <c r="C232" i="43"/>
  <c r="D231" i="43"/>
  <c r="C231" i="43"/>
  <c r="D230" i="43"/>
  <c r="C230" i="43"/>
  <c r="D229" i="43"/>
  <c r="C229" i="43"/>
  <c r="D228" i="43"/>
  <c r="C228" i="43"/>
  <c r="D227" i="43"/>
  <c r="C227" i="43"/>
  <c r="D226" i="43"/>
  <c r="C226" i="43"/>
  <c r="D225" i="43"/>
  <c r="C225" i="43"/>
  <c r="D224" i="43"/>
  <c r="C224" i="43"/>
  <c r="D223" i="43"/>
  <c r="C223" i="43"/>
  <c r="D222" i="43"/>
  <c r="C222" i="43"/>
  <c r="D221" i="43"/>
  <c r="C221" i="43"/>
  <c r="D220" i="43"/>
  <c r="C220" i="43"/>
  <c r="D219" i="43"/>
  <c r="C219" i="43"/>
  <c r="F218" i="43"/>
  <c r="F217" i="43"/>
  <c r="F216" i="43"/>
  <c r="F215" i="43"/>
  <c r="F214" i="43"/>
  <c r="F213" i="43"/>
  <c r="F212" i="43"/>
  <c r="F211" i="43"/>
  <c r="F210" i="43"/>
  <c r="F209" i="43"/>
  <c r="F208" i="43"/>
  <c r="F207" i="43"/>
  <c r="F206" i="43"/>
  <c r="F205" i="43"/>
  <c r="F204" i="43"/>
  <c r="F203" i="43"/>
  <c r="F202" i="43"/>
  <c r="F201" i="43"/>
  <c r="F200" i="43"/>
  <c r="F199" i="43"/>
  <c r="F198" i="43"/>
  <c r="F197" i="43"/>
  <c r="F196" i="43"/>
  <c r="F195" i="43"/>
  <c r="F194" i="43"/>
  <c r="F193" i="43"/>
  <c r="F192" i="43"/>
  <c r="F191" i="43"/>
  <c r="F190" i="43"/>
  <c r="F189" i="43"/>
  <c r="F188" i="43"/>
  <c r="D218" i="43"/>
  <c r="C218" i="43"/>
  <c r="D217" i="43"/>
  <c r="C217" i="43"/>
  <c r="D216" i="43"/>
  <c r="C216" i="43"/>
  <c r="D215" i="43"/>
  <c r="C215" i="43"/>
  <c r="D214" i="43"/>
  <c r="C214" i="43"/>
  <c r="D213" i="43"/>
  <c r="C213" i="43"/>
  <c r="D212" i="43"/>
  <c r="C212" i="43"/>
  <c r="D211" i="43"/>
  <c r="C211" i="43"/>
  <c r="D210" i="43"/>
  <c r="C210" i="43"/>
  <c r="D209" i="43"/>
  <c r="C209" i="43"/>
  <c r="D208" i="43"/>
  <c r="C208" i="43"/>
  <c r="D207" i="43"/>
  <c r="C207" i="43"/>
  <c r="D206" i="43"/>
  <c r="C206" i="43"/>
  <c r="D205" i="43"/>
  <c r="C205" i="43"/>
  <c r="D204" i="43"/>
  <c r="C204" i="43"/>
  <c r="D203" i="43"/>
  <c r="C203" i="43"/>
  <c r="D202" i="43"/>
  <c r="C202" i="43"/>
  <c r="D201" i="43"/>
  <c r="C201" i="43"/>
  <c r="D200" i="43"/>
  <c r="C200" i="43"/>
  <c r="D199" i="43"/>
  <c r="C199" i="43"/>
  <c r="D198" i="43"/>
  <c r="C198" i="43"/>
  <c r="D197" i="43"/>
  <c r="C197" i="43"/>
  <c r="D196" i="43"/>
  <c r="C196" i="43"/>
  <c r="D195" i="43"/>
  <c r="C195" i="43"/>
  <c r="D194" i="43"/>
  <c r="C194" i="43"/>
  <c r="D193" i="43"/>
  <c r="C193" i="43"/>
  <c r="D192" i="43"/>
  <c r="C192" i="43"/>
  <c r="D191" i="43"/>
  <c r="C191" i="43"/>
  <c r="D190" i="43"/>
  <c r="C190" i="43"/>
  <c r="D189" i="43"/>
  <c r="C189" i="43"/>
  <c r="D188" i="43"/>
  <c r="C188" i="43"/>
  <c r="F32" i="43"/>
  <c r="F31" i="43"/>
  <c r="F30" i="43"/>
  <c r="F29" i="43"/>
  <c r="F28" i="43"/>
  <c r="F27" i="43"/>
  <c r="F26" i="43"/>
  <c r="F25" i="43"/>
  <c r="F24" i="43"/>
  <c r="F23" i="43"/>
  <c r="F22" i="43"/>
  <c r="F21" i="43"/>
  <c r="F20" i="43"/>
  <c r="F19" i="43"/>
  <c r="F18" i="43"/>
  <c r="F17" i="43"/>
  <c r="F16" i="43"/>
  <c r="F15" i="43"/>
  <c r="F14" i="43"/>
  <c r="F13" i="43"/>
  <c r="F12" i="43"/>
  <c r="F11" i="43"/>
  <c r="F10" i="43"/>
  <c r="F9" i="43"/>
  <c r="F8" i="43"/>
  <c r="F7" i="43"/>
  <c r="F6" i="43"/>
  <c r="F5" i="43"/>
  <c r="F4" i="43"/>
  <c r="F3" i="43"/>
  <c r="F2" i="43"/>
  <c r="F187" i="43"/>
  <c r="F186" i="43"/>
  <c r="F185" i="43"/>
  <c r="F184" i="43"/>
  <c r="F183" i="43"/>
  <c r="F182" i="43"/>
  <c r="F181" i="43"/>
  <c r="F180" i="43"/>
  <c r="F179" i="43"/>
  <c r="F178" i="43"/>
  <c r="F177" i="43"/>
  <c r="F176" i="43"/>
  <c r="F175" i="43"/>
  <c r="F174" i="43"/>
  <c r="F173" i="43"/>
  <c r="F172" i="43"/>
  <c r="F171" i="43"/>
  <c r="F170" i="43"/>
  <c r="F169" i="43"/>
  <c r="F168" i="43"/>
  <c r="F167" i="43"/>
  <c r="F166" i="43"/>
  <c r="F165" i="43"/>
  <c r="F164" i="43"/>
  <c r="F163" i="43"/>
  <c r="F162" i="43"/>
  <c r="F161" i="43"/>
  <c r="F160" i="43"/>
  <c r="F159" i="43"/>
  <c r="F158" i="43"/>
  <c r="F157" i="43"/>
  <c r="D187" i="43"/>
  <c r="C187" i="43"/>
  <c r="D186" i="43"/>
  <c r="C186" i="43"/>
  <c r="D185" i="43"/>
  <c r="C185" i="43"/>
  <c r="D184" i="43"/>
  <c r="C184" i="43"/>
  <c r="D183" i="43"/>
  <c r="C183" i="43"/>
  <c r="D182" i="43"/>
  <c r="C182" i="43"/>
  <c r="D181" i="43"/>
  <c r="C181" i="43"/>
  <c r="D180" i="43"/>
  <c r="C180" i="43"/>
  <c r="D179" i="43"/>
  <c r="C179" i="43"/>
  <c r="D178" i="43"/>
  <c r="C178" i="43"/>
  <c r="D177" i="43"/>
  <c r="C177" i="43"/>
  <c r="D176" i="43"/>
  <c r="C176" i="43"/>
  <c r="D175" i="43"/>
  <c r="C175" i="43"/>
  <c r="D174" i="43"/>
  <c r="C174" i="43"/>
  <c r="D173" i="43"/>
  <c r="C173" i="43"/>
  <c r="D172" i="43"/>
  <c r="C172" i="43"/>
  <c r="D171" i="43"/>
  <c r="C171" i="43"/>
  <c r="D170" i="43"/>
  <c r="C170" i="43"/>
  <c r="D169" i="43"/>
  <c r="C169" i="43"/>
  <c r="D168" i="43"/>
  <c r="C168" i="43"/>
  <c r="D167" i="43"/>
  <c r="C167" i="43"/>
  <c r="D166" i="43"/>
  <c r="C166" i="43"/>
  <c r="D165" i="43"/>
  <c r="C165" i="43"/>
  <c r="D164" i="43"/>
  <c r="C164" i="43"/>
  <c r="D163" i="43"/>
  <c r="C163" i="43"/>
  <c r="D162" i="43"/>
  <c r="C162" i="43"/>
  <c r="D161" i="43"/>
  <c r="C161" i="43"/>
  <c r="D160" i="43"/>
  <c r="C160" i="43"/>
  <c r="D159" i="43"/>
  <c r="C159" i="43"/>
  <c r="D158" i="43"/>
  <c r="C158" i="43"/>
  <c r="D157" i="43"/>
  <c r="C157" i="43"/>
  <c r="F156" i="43"/>
  <c r="F155" i="43"/>
  <c r="F154" i="43"/>
  <c r="F153" i="43"/>
  <c r="F152" i="43"/>
  <c r="F151" i="43"/>
  <c r="F150" i="43"/>
  <c r="F149" i="43"/>
  <c r="F148" i="43"/>
  <c r="F147" i="43"/>
  <c r="F146" i="43"/>
  <c r="F145" i="43"/>
  <c r="F144" i="43"/>
  <c r="F143" i="43"/>
  <c r="F142" i="43"/>
  <c r="F141" i="43"/>
  <c r="F140" i="43"/>
  <c r="F139" i="43"/>
  <c r="F138" i="43"/>
  <c r="F137" i="43"/>
  <c r="F136" i="43"/>
  <c r="F135" i="43"/>
  <c r="F134" i="43"/>
  <c r="F133" i="43"/>
  <c r="F132" i="43"/>
  <c r="F131" i="43"/>
  <c r="F130" i="43"/>
  <c r="F129" i="43"/>
  <c r="F128" i="43"/>
  <c r="F127" i="43"/>
  <c r="F126" i="43"/>
  <c r="D156" i="43"/>
  <c r="C156" i="43"/>
  <c r="D155" i="43"/>
  <c r="C155" i="43"/>
  <c r="D154" i="43"/>
  <c r="C154" i="43"/>
  <c r="D153" i="43"/>
  <c r="C153" i="43"/>
  <c r="D152" i="43"/>
  <c r="C152" i="43"/>
  <c r="D151" i="43"/>
  <c r="C151" i="43"/>
  <c r="D150" i="43"/>
  <c r="C150" i="43"/>
  <c r="D149" i="43"/>
  <c r="C149" i="43"/>
  <c r="D148" i="43"/>
  <c r="C148" i="43"/>
  <c r="D147" i="43"/>
  <c r="C147" i="43"/>
  <c r="D146" i="43"/>
  <c r="C146" i="43"/>
  <c r="D145" i="43"/>
  <c r="C145" i="43"/>
  <c r="D144" i="43"/>
  <c r="C144" i="43"/>
  <c r="D143" i="43"/>
  <c r="C143" i="43"/>
  <c r="D142" i="43"/>
  <c r="C142" i="43"/>
  <c r="D141" i="43"/>
  <c r="C141" i="43"/>
  <c r="D140" i="43"/>
  <c r="C140" i="43"/>
  <c r="D139" i="43"/>
  <c r="C139" i="43"/>
  <c r="D138" i="43"/>
  <c r="C138" i="43"/>
  <c r="D137" i="43"/>
  <c r="C137" i="43"/>
  <c r="D136" i="43"/>
  <c r="C136" i="43"/>
  <c r="D135" i="43"/>
  <c r="C135" i="43"/>
  <c r="D134" i="43"/>
  <c r="C134" i="43"/>
  <c r="D133" i="43"/>
  <c r="C133" i="43"/>
  <c r="D132" i="43"/>
  <c r="C132" i="43"/>
  <c r="D131" i="43"/>
  <c r="C131" i="43"/>
  <c r="D130" i="43"/>
  <c r="C130" i="43"/>
  <c r="D129" i="43"/>
  <c r="C129" i="43"/>
  <c r="D128" i="43"/>
  <c r="C128" i="43"/>
  <c r="D127" i="43"/>
  <c r="C127" i="43"/>
  <c r="D126" i="43"/>
  <c r="C126" i="43"/>
  <c r="F125" i="43"/>
  <c r="F124" i="43"/>
  <c r="F123" i="43"/>
  <c r="F122" i="43"/>
  <c r="F121" i="43"/>
  <c r="F120" i="43"/>
  <c r="F119" i="43"/>
  <c r="F118" i="43"/>
  <c r="F117" i="43"/>
  <c r="F116" i="43"/>
  <c r="F115" i="43"/>
  <c r="F114" i="43"/>
  <c r="F113" i="43"/>
  <c r="F112" i="43"/>
  <c r="F111" i="43"/>
  <c r="F110" i="43"/>
  <c r="F109" i="43"/>
  <c r="F108" i="43"/>
  <c r="F107" i="43"/>
  <c r="F106" i="43"/>
  <c r="F105" i="43"/>
  <c r="F104" i="43"/>
  <c r="F103" i="43"/>
  <c r="F102" i="43"/>
  <c r="F101" i="43"/>
  <c r="F100" i="43"/>
  <c r="F99" i="43"/>
  <c r="F98" i="43"/>
  <c r="F97" i="43"/>
  <c r="F96" i="43"/>
  <c r="F95" i="43"/>
  <c r="D125" i="43"/>
  <c r="C125" i="43"/>
  <c r="D124" i="43"/>
  <c r="C124" i="43"/>
  <c r="D123" i="43"/>
  <c r="C123" i="43"/>
  <c r="D122" i="43"/>
  <c r="C122" i="43"/>
  <c r="D121" i="43"/>
  <c r="C121" i="43"/>
  <c r="D120" i="43"/>
  <c r="C120" i="43"/>
  <c r="D119" i="43"/>
  <c r="C119" i="43"/>
  <c r="D118" i="43"/>
  <c r="C118" i="43"/>
  <c r="D117" i="43"/>
  <c r="C117" i="43"/>
  <c r="D116" i="43"/>
  <c r="C116" i="43"/>
  <c r="D115" i="43"/>
  <c r="C115" i="43"/>
  <c r="D114" i="43"/>
  <c r="C114" i="43"/>
  <c r="D113" i="43"/>
  <c r="C113" i="43"/>
  <c r="D112" i="43"/>
  <c r="C112" i="43"/>
  <c r="D111" i="43"/>
  <c r="C111" i="43"/>
  <c r="D110" i="43"/>
  <c r="C110" i="43"/>
  <c r="D109" i="43"/>
  <c r="C109" i="43"/>
  <c r="D108" i="43"/>
  <c r="C108" i="43"/>
  <c r="D107" i="43"/>
  <c r="C107" i="43"/>
  <c r="D106" i="43"/>
  <c r="C106" i="43"/>
  <c r="D105" i="43"/>
  <c r="C105" i="43"/>
  <c r="D104" i="43"/>
  <c r="C104" i="43"/>
  <c r="D103" i="43"/>
  <c r="C103" i="43"/>
  <c r="D102" i="43"/>
  <c r="C102" i="43"/>
  <c r="D101" i="43"/>
  <c r="C101" i="43"/>
  <c r="D100" i="43"/>
  <c r="C100" i="43"/>
  <c r="D99" i="43"/>
  <c r="C99" i="43"/>
  <c r="D98" i="43"/>
  <c r="C98" i="43"/>
  <c r="D97" i="43"/>
  <c r="C97" i="43"/>
  <c r="D96" i="43"/>
  <c r="C96" i="43"/>
  <c r="D95" i="43"/>
  <c r="C95" i="43"/>
  <c r="F94" i="43"/>
  <c r="F93" i="43"/>
  <c r="F92" i="43"/>
  <c r="F91" i="43"/>
  <c r="F90" i="43"/>
  <c r="F89" i="43"/>
  <c r="F88" i="43"/>
  <c r="F87" i="43"/>
  <c r="F86" i="43"/>
  <c r="F85" i="43"/>
  <c r="F84" i="43"/>
  <c r="F83" i="43"/>
  <c r="F82" i="43"/>
  <c r="F81" i="43"/>
  <c r="F80" i="43"/>
  <c r="F79" i="43"/>
  <c r="F78" i="43"/>
  <c r="F77" i="43"/>
  <c r="F76" i="43"/>
  <c r="F75" i="43"/>
  <c r="F74" i="43"/>
  <c r="F73" i="43"/>
  <c r="F72" i="43"/>
  <c r="F71" i="43"/>
  <c r="F70" i="43"/>
  <c r="F69" i="43"/>
  <c r="F68" i="43"/>
  <c r="F67" i="43"/>
  <c r="F66" i="43"/>
  <c r="F65" i="43"/>
  <c r="F64" i="43"/>
  <c r="D94" i="43"/>
  <c r="C94" i="43"/>
  <c r="D93" i="43"/>
  <c r="C93" i="43"/>
  <c r="D92" i="43"/>
  <c r="C92" i="43"/>
  <c r="D91" i="43"/>
  <c r="C91" i="43"/>
  <c r="D90" i="43"/>
  <c r="C90" i="43"/>
  <c r="D89" i="43"/>
  <c r="C89" i="43"/>
  <c r="D88" i="43"/>
  <c r="C88" i="43"/>
  <c r="D87" i="43"/>
  <c r="C87" i="43"/>
  <c r="D86" i="43"/>
  <c r="C86" i="43"/>
  <c r="D85" i="43"/>
  <c r="C85" i="43"/>
  <c r="D84" i="43"/>
  <c r="C84" i="43"/>
  <c r="D83" i="43"/>
  <c r="C83" i="43"/>
  <c r="D82" i="43"/>
  <c r="C82" i="43"/>
  <c r="D81" i="43"/>
  <c r="C81" i="43"/>
  <c r="D80" i="43"/>
  <c r="C80" i="43"/>
  <c r="D79" i="43"/>
  <c r="C79" i="43"/>
  <c r="D78" i="43"/>
  <c r="C78" i="43"/>
  <c r="D77" i="43"/>
  <c r="C77" i="43"/>
  <c r="D76" i="43"/>
  <c r="C76" i="43"/>
  <c r="D75" i="43"/>
  <c r="C75" i="43"/>
  <c r="D74" i="43"/>
  <c r="C74" i="43"/>
  <c r="D73" i="43"/>
  <c r="C73" i="43"/>
  <c r="D72" i="43"/>
  <c r="C72" i="43"/>
  <c r="D71" i="43"/>
  <c r="C71" i="43"/>
  <c r="D70" i="43"/>
  <c r="C70" i="43"/>
  <c r="D69" i="43"/>
  <c r="C69" i="43"/>
  <c r="D68" i="43"/>
  <c r="C68" i="43"/>
  <c r="D67" i="43"/>
  <c r="C67" i="43"/>
  <c r="D66" i="43"/>
  <c r="C66" i="43"/>
  <c r="D65" i="43"/>
  <c r="C65" i="43"/>
  <c r="D64" i="43"/>
  <c r="C64" i="43"/>
  <c r="F63" i="43"/>
  <c r="F62" i="43"/>
  <c r="F61" i="43"/>
  <c r="F60" i="43"/>
  <c r="F59" i="43"/>
  <c r="F58" i="43"/>
  <c r="F57" i="43"/>
  <c r="F56" i="43"/>
  <c r="F55" i="43"/>
  <c r="F54" i="43"/>
  <c r="F53" i="43"/>
  <c r="F52" i="43"/>
  <c r="F51" i="43"/>
  <c r="F50" i="43"/>
  <c r="F49" i="43"/>
  <c r="F48" i="43"/>
  <c r="F47" i="43"/>
  <c r="F46" i="43"/>
  <c r="F45" i="43"/>
  <c r="F44" i="43"/>
  <c r="F43" i="43"/>
  <c r="F42" i="43"/>
  <c r="F41" i="43"/>
  <c r="F40" i="43"/>
  <c r="F39" i="43"/>
  <c r="F38" i="43"/>
  <c r="F37" i="43"/>
  <c r="F36" i="43"/>
  <c r="F35" i="43"/>
  <c r="F34" i="43"/>
  <c r="F33" i="43"/>
  <c r="D63" i="43"/>
  <c r="C63" i="43"/>
  <c r="D62" i="43"/>
  <c r="C62" i="43"/>
  <c r="D61" i="43"/>
  <c r="C61" i="43"/>
  <c r="D60" i="43"/>
  <c r="C60" i="43"/>
  <c r="D59" i="43"/>
  <c r="D58" i="43"/>
  <c r="D57" i="43"/>
  <c r="D56" i="43"/>
  <c r="D55" i="43"/>
  <c r="D54" i="43"/>
  <c r="D53" i="43"/>
  <c r="D52" i="43"/>
  <c r="D51" i="43"/>
  <c r="D50" i="43"/>
  <c r="D49" i="43"/>
  <c r="D48" i="43"/>
  <c r="D47" i="43"/>
  <c r="D46" i="43"/>
  <c r="D45" i="43"/>
  <c r="D44" i="43"/>
  <c r="D43" i="43"/>
  <c r="D42" i="43"/>
  <c r="D41" i="43"/>
  <c r="D40" i="43"/>
  <c r="D39" i="43"/>
  <c r="D38" i="43"/>
  <c r="D37" i="43"/>
  <c r="D36" i="43"/>
  <c r="D35" i="43"/>
  <c r="D34" i="43"/>
  <c r="D33" i="43"/>
  <c r="D32" i="43"/>
  <c r="D31" i="43"/>
  <c r="D30" i="43"/>
  <c r="D29" i="43"/>
  <c r="D28" i="43"/>
  <c r="D27" i="43"/>
  <c r="D26" i="43"/>
  <c r="D25" i="43"/>
  <c r="D24" i="43"/>
  <c r="D23" i="43"/>
  <c r="D22" i="43"/>
  <c r="D21" i="43"/>
  <c r="D20" i="43"/>
  <c r="D19" i="43"/>
  <c r="D18" i="43"/>
  <c r="D17" i="43"/>
  <c r="D16" i="43"/>
  <c r="D15" i="43"/>
  <c r="D14" i="43"/>
  <c r="D13" i="43"/>
  <c r="D12" i="43"/>
  <c r="D11" i="43"/>
  <c r="D10" i="43"/>
  <c r="D9" i="43"/>
  <c r="D8" i="43"/>
  <c r="D7" i="43"/>
  <c r="D6" i="43"/>
  <c r="D5" i="43"/>
  <c r="D4" i="43"/>
  <c r="D3" i="43"/>
  <c r="D2" i="43"/>
  <c r="C59" i="43"/>
  <c r="C58" i="43"/>
  <c r="C57" i="43"/>
  <c r="C56" i="43"/>
  <c r="C55" i="43"/>
  <c r="C54" i="43"/>
  <c r="C53" i="43"/>
  <c r="C52" i="43"/>
  <c r="C51" i="43"/>
  <c r="C50" i="43"/>
  <c r="C49" i="43"/>
  <c r="C48" i="43"/>
  <c r="C47" i="43"/>
  <c r="C46" i="43"/>
  <c r="C45" i="43"/>
  <c r="C44" i="43"/>
  <c r="C43" i="43"/>
  <c r="C42" i="43"/>
  <c r="C41" i="43"/>
  <c r="C40" i="43"/>
  <c r="C39" i="43"/>
  <c r="C38" i="43"/>
  <c r="C37" i="43"/>
  <c r="C36" i="43"/>
  <c r="C35" i="43"/>
  <c r="C34" i="43"/>
  <c r="C33" i="43"/>
  <c r="C32" i="43"/>
  <c r="C31" i="43"/>
  <c r="C30" i="43"/>
  <c r="C29" i="43"/>
  <c r="C28" i="43"/>
  <c r="C27" i="43"/>
  <c r="C26" i="43"/>
  <c r="C25" i="43"/>
  <c r="C24" i="43"/>
  <c r="C23" i="43"/>
  <c r="C22" i="43"/>
  <c r="C21" i="43"/>
  <c r="C20" i="43"/>
  <c r="C19" i="43"/>
  <c r="C18" i="43"/>
  <c r="C17" i="43"/>
  <c r="C16" i="43"/>
  <c r="C15" i="43"/>
  <c r="C14" i="43"/>
  <c r="C13" i="43"/>
  <c r="C12" i="43"/>
  <c r="C11" i="43"/>
  <c r="C10" i="43"/>
  <c r="C9" i="43"/>
  <c r="C8" i="43"/>
  <c r="C7" i="43"/>
  <c r="C6" i="43"/>
  <c r="C5" i="43"/>
  <c r="C4" i="43"/>
  <c r="C3" i="43"/>
  <c r="C2" i="43"/>
  <c r="C2" i="42"/>
  <c r="H2" i="42"/>
  <c r="E1" i="41"/>
  <c r="B1" i="41"/>
  <c r="L72" i="41"/>
  <c r="L71" i="41"/>
  <c r="L70" i="41"/>
  <c r="L69" i="41"/>
  <c r="L68" i="41"/>
  <c r="L67" i="41"/>
  <c r="L66" i="41"/>
  <c r="L65" i="41"/>
  <c r="L62" i="41"/>
  <c r="L61" i="41"/>
  <c r="L60" i="41"/>
  <c r="L59" i="41"/>
  <c r="L58" i="41"/>
  <c r="L57" i="41"/>
  <c r="L56" i="41"/>
  <c r="L55" i="41"/>
  <c r="L54" i="41"/>
  <c r="L53" i="41"/>
  <c r="L52" i="41"/>
  <c r="L51" i="41"/>
  <c r="L50" i="41"/>
  <c r="L49" i="41"/>
  <c r="L48" i="41"/>
  <c r="L47" i="41"/>
  <c r="L46" i="41"/>
  <c r="L45" i="41"/>
  <c r="L44" i="41"/>
  <c r="L43" i="41"/>
  <c r="L42" i="41"/>
  <c r="L41" i="41"/>
  <c r="L40" i="41"/>
  <c r="L39" i="41"/>
  <c r="L36" i="41"/>
  <c r="L35" i="41"/>
  <c r="L34" i="41"/>
  <c r="L33" i="41"/>
  <c r="L32" i="41"/>
  <c r="L31" i="41"/>
  <c r="L30" i="41"/>
  <c r="L27" i="41"/>
  <c r="L26" i="41"/>
  <c r="L25" i="41"/>
  <c r="L24" i="41"/>
  <c r="L23" i="41"/>
  <c r="L22" i="41"/>
  <c r="L21" i="41"/>
  <c r="L20" i="41"/>
  <c r="L19" i="41"/>
  <c r="L18" i="41"/>
  <c r="L17" i="41"/>
  <c r="L16" i="41"/>
  <c r="L14" i="41"/>
  <c r="D106" i="37" l="1"/>
  <c r="C106" i="37"/>
  <c r="D105" i="37"/>
  <c r="C105" i="37"/>
  <c r="D104" i="37"/>
  <c r="C104" i="37"/>
  <c r="D103" i="37"/>
  <c r="C103" i="37"/>
  <c r="D102" i="37"/>
  <c r="C102" i="37"/>
  <c r="D101" i="37"/>
  <c r="C101" i="37"/>
  <c r="D100" i="37"/>
  <c r="C100" i="37"/>
  <c r="D99" i="37"/>
  <c r="C99" i="37"/>
  <c r="D98" i="37"/>
  <c r="C98" i="37"/>
  <c r="D97" i="37"/>
  <c r="C97" i="37"/>
  <c r="D96" i="37"/>
  <c r="C96" i="37"/>
  <c r="D95" i="37"/>
  <c r="C95" i="37"/>
  <c r="D94" i="37"/>
  <c r="C94" i="37"/>
  <c r="D93" i="37"/>
  <c r="C93" i="37"/>
  <c r="D92" i="37"/>
  <c r="C92" i="37"/>
  <c r="H30" i="4"/>
  <c r="G30" i="4"/>
  <c r="H29" i="4"/>
  <c r="G29" i="4"/>
  <c r="H28" i="4"/>
  <c r="G28" i="4"/>
  <c r="H27" i="4"/>
  <c r="G27" i="4"/>
  <c r="H26" i="4"/>
  <c r="G26" i="4"/>
  <c r="H25" i="4"/>
  <c r="G25" i="4"/>
  <c r="H24" i="4"/>
  <c r="G24" i="4"/>
  <c r="H23" i="4"/>
  <c r="G23" i="4"/>
  <c r="H15" i="4"/>
  <c r="G15" i="4"/>
  <c r="H14" i="4"/>
  <c r="G14" i="4"/>
  <c r="H13" i="4"/>
  <c r="G13" i="4"/>
  <c r="H12" i="4"/>
  <c r="G12" i="4"/>
  <c r="H11" i="4"/>
  <c r="G11" i="4"/>
  <c r="D106" i="38"/>
  <c r="C106" i="38"/>
  <c r="D105" i="38"/>
  <c r="C105" i="38"/>
  <c r="D104" i="38"/>
  <c r="C104" i="38"/>
  <c r="D103" i="38"/>
  <c r="C103" i="38"/>
  <c r="D102" i="38"/>
  <c r="C102" i="38"/>
  <c r="D101" i="38"/>
  <c r="C101" i="38"/>
  <c r="D100" i="38"/>
  <c r="C100" i="38"/>
  <c r="D99" i="38"/>
  <c r="C99" i="38"/>
  <c r="D98" i="38"/>
  <c r="C98" i="38"/>
  <c r="D97" i="38"/>
  <c r="C97" i="38"/>
  <c r="D96" i="38"/>
  <c r="C96" i="38"/>
  <c r="D95" i="38"/>
  <c r="C95" i="38"/>
  <c r="D94" i="38"/>
  <c r="C94" i="38"/>
  <c r="D93" i="38"/>
  <c r="C93" i="38"/>
  <c r="D92" i="38"/>
  <c r="C92" i="38"/>
  <c r="H30" i="2"/>
  <c r="G30" i="2"/>
  <c r="H29" i="2"/>
  <c r="G29" i="2"/>
  <c r="H28" i="2"/>
  <c r="G28" i="2"/>
  <c r="H27" i="2"/>
  <c r="G27" i="2"/>
  <c r="H26" i="2"/>
  <c r="G26" i="2"/>
  <c r="H25" i="2"/>
  <c r="G25" i="2"/>
  <c r="H24" i="2"/>
  <c r="G24" i="2"/>
  <c r="H23" i="2"/>
  <c r="G23" i="2"/>
  <c r="H15" i="2"/>
  <c r="G15" i="2"/>
  <c r="H14" i="2"/>
  <c r="G14" i="2"/>
  <c r="H13" i="2"/>
  <c r="G13" i="2"/>
  <c r="H12" i="2"/>
  <c r="G12" i="2"/>
  <c r="H11" i="2"/>
  <c r="G11" i="2"/>
  <c r="D106" i="39"/>
  <c r="C106" i="39"/>
  <c r="D105" i="39"/>
  <c r="C105" i="39"/>
  <c r="D104" i="39"/>
  <c r="C104" i="39"/>
  <c r="D103" i="39"/>
  <c r="C103" i="39"/>
  <c r="D102" i="39"/>
  <c r="C102" i="39"/>
  <c r="D101" i="39"/>
  <c r="C101" i="39"/>
  <c r="D100" i="39"/>
  <c r="C100" i="39"/>
  <c r="D99" i="39"/>
  <c r="C99" i="39"/>
  <c r="D98" i="39"/>
  <c r="C98" i="39"/>
  <c r="D97" i="39"/>
  <c r="C97" i="39"/>
  <c r="D96" i="39"/>
  <c r="C96" i="39"/>
  <c r="D95" i="39"/>
  <c r="C95" i="39"/>
  <c r="D94" i="39"/>
  <c r="C94" i="39"/>
  <c r="D93" i="39"/>
  <c r="C93" i="39"/>
  <c r="D92" i="39"/>
  <c r="C92" i="39"/>
  <c r="D136" i="31"/>
  <c r="C136" i="31"/>
  <c r="D135" i="31"/>
  <c r="C135" i="31"/>
  <c r="D134" i="31"/>
  <c r="C134" i="31"/>
  <c r="D133" i="31"/>
  <c r="C133" i="31"/>
  <c r="D132" i="31"/>
  <c r="C132" i="31"/>
  <c r="D131" i="31"/>
  <c r="C131" i="31"/>
  <c r="D130" i="31"/>
  <c r="C130" i="31"/>
  <c r="D129" i="31"/>
  <c r="C129" i="31"/>
  <c r="D128" i="31"/>
  <c r="C128" i="31"/>
  <c r="D127" i="31"/>
  <c r="C127" i="31"/>
  <c r="D126" i="31"/>
  <c r="C126" i="31"/>
  <c r="D125" i="31"/>
  <c r="C125" i="31"/>
  <c r="D124" i="31"/>
  <c r="C124" i="31"/>
  <c r="D123" i="31"/>
  <c r="C123" i="31"/>
  <c r="D122" i="31"/>
  <c r="C122" i="31"/>
  <c r="J1" i="30" l="1"/>
  <c r="E1" i="30"/>
  <c r="G1" i="29"/>
  <c r="E1" i="29"/>
  <c r="F1" i="28"/>
  <c r="C1" i="28"/>
  <c r="L1" i="27"/>
  <c r="D1" i="27"/>
  <c r="J1" i="26"/>
  <c r="E1" i="26"/>
  <c r="F19" i="34" l="1"/>
  <c r="F18" i="34"/>
  <c r="F8" i="34"/>
  <c r="F7" i="34"/>
  <c r="F6" i="34"/>
  <c r="F5" i="34"/>
  <c r="C17" i="34"/>
  <c r="D17" i="34"/>
  <c r="F15" i="34"/>
  <c r="F4" i="34"/>
  <c r="F3" i="34"/>
  <c r="F22" i="34"/>
  <c r="F21" i="34"/>
  <c r="F14" i="34"/>
  <c r="F13" i="34"/>
  <c r="F12" i="34"/>
  <c r="F11" i="34"/>
  <c r="F10" i="34"/>
  <c r="F9" i="34"/>
  <c r="F2" i="34"/>
  <c r="F5" i="33"/>
  <c r="F4" i="33"/>
  <c r="F3" i="33"/>
  <c r="D3" i="33"/>
  <c r="D4" i="33"/>
  <c r="D5" i="33"/>
  <c r="D6" i="33"/>
  <c r="D7" i="33"/>
  <c r="C3" i="33"/>
  <c r="C4" i="33"/>
  <c r="C5" i="33"/>
  <c r="C6" i="33"/>
  <c r="C7" i="33"/>
  <c r="F7" i="33"/>
  <c r="F6" i="33"/>
  <c r="F12" i="32"/>
  <c r="F10" i="32"/>
  <c r="F8" i="32"/>
  <c r="F7" i="32"/>
  <c r="F5" i="32"/>
  <c r="F3" i="32"/>
  <c r="F2" i="32"/>
  <c r="F52" i="36" l="1"/>
  <c r="F42" i="36"/>
  <c r="F38" i="36"/>
  <c r="F39" i="36"/>
  <c r="F40" i="36"/>
  <c r="F33" i="36"/>
  <c r="F34" i="36"/>
  <c r="F35" i="36"/>
  <c r="F28" i="36"/>
  <c r="F29" i="36"/>
  <c r="F30" i="36"/>
  <c r="F23" i="36"/>
  <c r="F24" i="36"/>
  <c r="F25" i="36"/>
  <c r="F18" i="36"/>
  <c r="F19" i="36"/>
  <c r="F20" i="36"/>
  <c r="I26" i="5"/>
  <c r="H26" i="5"/>
  <c r="G26" i="5"/>
  <c r="F26" i="5"/>
  <c r="E26" i="5"/>
  <c r="D26" i="5"/>
  <c r="C26" i="5"/>
  <c r="B26" i="5"/>
  <c r="F54" i="37"/>
  <c r="F55" i="37"/>
  <c r="F56" i="37"/>
  <c r="F57" i="37"/>
  <c r="F58" i="37"/>
  <c r="F59" i="37"/>
  <c r="F60" i="37"/>
  <c r="F53" i="37"/>
  <c r="F48" i="37"/>
  <c r="F49" i="37"/>
  <c r="F50" i="37"/>
  <c r="F51" i="37"/>
  <c r="F47" i="37"/>
  <c r="F39" i="37"/>
  <c r="F40" i="37"/>
  <c r="F41" i="37"/>
  <c r="F42" i="37"/>
  <c r="F43" i="37"/>
  <c r="F44" i="37"/>
  <c r="F45" i="37"/>
  <c r="F38" i="37"/>
  <c r="F33" i="37"/>
  <c r="F34" i="37"/>
  <c r="F35" i="37"/>
  <c r="F36" i="37"/>
  <c r="F32" i="37"/>
  <c r="F24" i="37"/>
  <c r="F25" i="37"/>
  <c r="F26" i="37"/>
  <c r="F27" i="37"/>
  <c r="F28" i="37"/>
  <c r="F29" i="37"/>
  <c r="F30" i="37"/>
  <c r="F23" i="37"/>
  <c r="F18" i="37"/>
  <c r="F19" i="37"/>
  <c r="F20" i="37"/>
  <c r="F21" i="37"/>
  <c r="F17" i="37"/>
  <c r="F9" i="37"/>
  <c r="F10" i="37"/>
  <c r="F11" i="37"/>
  <c r="F12" i="37"/>
  <c r="F13" i="37"/>
  <c r="F14" i="37"/>
  <c r="F15" i="37"/>
  <c r="F8" i="37"/>
  <c r="F3" i="37"/>
  <c r="F4" i="37"/>
  <c r="F5" i="37"/>
  <c r="F6" i="37"/>
  <c r="F2" i="37"/>
  <c r="F54" i="38" l="1"/>
  <c r="F55" i="38"/>
  <c r="F56" i="38"/>
  <c r="F57" i="38"/>
  <c r="F58" i="38"/>
  <c r="F59" i="38"/>
  <c r="F60" i="38"/>
  <c r="F53" i="38"/>
  <c r="F48" i="38"/>
  <c r="F49" i="38"/>
  <c r="F50" i="38"/>
  <c r="F51" i="38"/>
  <c r="F47" i="38"/>
  <c r="F39" i="38"/>
  <c r="F40" i="38"/>
  <c r="F41" i="38"/>
  <c r="F42" i="38"/>
  <c r="F43" i="38"/>
  <c r="F44" i="38"/>
  <c r="F45" i="38"/>
  <c r="F38" i="38"/>
  <c r="F33" i="38"/>
  <c r="F34" i="38"/>
  <c r="F35" i="38"/>
  <c r="F36" i="38"/>
  <c r="F32" i="38"/>
  <c r="F24" i="38"/>
  <c r="F25" i="38"/>
  <c r="F26" i="38"/>
  <c r="F27" i="38"/>
  <c r="F28" i="38"/>
  <c r="F29" i="38"/>
  <c r="F30" i="38"/>
  <c r="F23" i="38"/>
  <c r="F18" i="38"/>
  <c r="F19" i="38"/>
  <c r="F20" i="38"/>
  <c r="F21" i="38"/>
  <c r="F17" i="38"/>
  <c r="F9" i="38"/>
  <c r="F10" i="38"/>
  <c r="F11" i="38"/>
  <c r="F12" i="38"/>
  <c r="F13" i="38"/>
  <c r="F14" i="38"/>
  <c r="F15" i="38"/>
  <c r="F8" i="38"/>
  <c r="F3" i="38"/>
  <c r="F4" i="38"/>
  <c r="F5" i="38"/>
  <c r="F6" i="38"/>
  <c r="F2" i="38"/>
  <c r="F54" i="39"/>
  <c r="F55" i="39"/>
  <c r="F56" i="39"/>
  <c r="F57" i="39"/>
  <c r="F58" i="39"/>
  <c r="F59" i="39"/>
  <c r="F60" i="39"/>
  <c r="F53" i="39"/>
  <c r="F48" i="39"/>
  <c r="F49" i="39"/>
  <c r="F50" i="39"/>
  <c r="F51" i="39"/>
  <c r="F47" i="39"/>
  <c r="F39" i="39"/>
  <c r="F40" i="39"/>
  <c r="F41" i="39"/>
  <c r="F42" i="39"/>
  <c r="F43" i="39"/>
  <c r="F44" i="39"/>
  <c r="F45" i="39"/>
  <c r="F38" i="39"/>
  <c r="F33" i="39"/>
  <c r="F34" i="39"/>
  <c r="F35" i="39"/>
  <c r="F36" i="39"/>
  <c r="F32" i="39"/>
  <c r="F24" i="39"/>
  <c r="F25" i="39"/>
  <c r="F26" i="39"/>
  <c r="F27" i="39"/>
  <c r="F28" i="39"/>
  <c r="F29" i="39"/>
  <c r="F30" i="39"/>
  <c r="F23" i="39"/>
  <c r="F18" i="39"/>
  <c r="F19" i="39"/>
  <c r="F20" i="39"/>
  <c r="F21" i="39"/>
  <c r="F17" i="39"/>
  <c r="F9" i="39"/>
  <c r="F10" i="39"/>
  <c r="F11" i="39"/>
  <c r="F12" i="39"/>
  <c r="F13" i="39"/>
  <c r="F14" i="39"/>
  <c r="F15" i="39"/>
  <c r="F8" i="39"/>
  <c r="F3" i="39"/>
  <c r="F4" i="39"/>
  <c r="F5" i="39"/>
  <c r="F6" i="39"/>
  <c r="F2" i="39"/>
  <c r="F2" i="31"/>
  <c r="F3" i="31"/>
  <c r="F84" i="31" l="1"/>
  <c r="F85" i="31"/>
  <c r="F86" i="31"/>
  <c r="F87" i="31"/>
  <c r="F88" i="31"/>
  <c r="F89" i="31"/>
  <c r="F90" i="31"/>
  <c r="F83" i="31"/>
  <c r="F78" i="31"/>
  <c r="F79" i="31"/>
  <c r="F80" i="31"/>
  <c r="F81" i="31"/>
  <c r="F82" i="31"/>
  <c r="F77" i="31"/>
  <c r="F69" i="31"/>
  <c r="F70" i="31"/>
  <c r="F71" i="31"/>
  <c r="F72" i="31"/>
  <c r="F73" i="31"/>
  <c r="F74" i="31"/>
  <c r="F75" i="31"/>
  <c r="F68" i="31"/>
  <c r="F63" i="31"/>
  <c r="F64" i="31"/>
  <c r="F65" i="31"/>
  <c r="F66" i="31"/>
  <c r="F67" i="31"/>
  <c r="F62" i="31"/>
  <c r="F54" i="31" l="1"/>
  <c r="F55" i="31"/>
  <c r="F56" i="31"/>
  <c r="F57" i="31"/>
  <c r="F58" i="31"/>
  <c r="F59" i="31"/>
  <c r="F60" i="31"/>
  <c r="F53" i="31"/>
  <c r="F48" i="31"/>
  <c r="F49" i="31"/>
  <c r="F50" i="31"/>
  <c r="F51" i="31"/>
  <c r="F47" i="31"/>
  <c r="F39" i="31"/>
  <c r="F40" i="31"/>
  <c r="F41" i="31"/>
  <c r="F42" i="31"/>
  <c r="F43" i="31"/>
  <c r="F44" i="31"/>
  <c r="F45" i="31"/>
  <c r="F38" i="31"/>
  <c r="F33" i="31"/>
  <c r="F34" i="31"/>
  <c r="F35" i="31"/>
  <c r="F36" i="31"/>
  <c r="F32" i="31"/>
  <c r="F24" i="31" l="1"/>
  <c r="F25" i="31"/>
  <c r="F26" i="31"/>
  <c r="F27" i="31"/>
  <c r="F28" i="31"/>
  <c r="F29" i="31"/>
  <c r="F30" i="31"/>
  <c r="F23" i="31"/>
  <c r="F18" i="31"/>
  <c r="F19" i="31"/>
  <c r="F20" i="31"/>
  <c r="F21" i="31"/>
  <c r="F17" i="31"/>
  <c r="F9" i="31"/>
  <c r="F10" i="31"/>
  <c r="F11" i="31"/>
  <c r="F12" i="31"/>
  <c r="F13" i="31"/>
  <c r="F14" i="31"/>
  <c r="F15" i="31"/>
  <c r="F8" i="31"/>
  <c r="F4" i="31"/>
  <c r="F5" i="31"/>
  <c r="F6" i="31"/>
  <c r="D121" i="31" l="1"/>
  <c r="C121" i="31"/>
  <c r="D120" i="31"/>
  <c r="C120" i="31"/>
  <c r="D119" i="31"/>
  <c r="C119" i="31"/>
  <c r="D118" i="31"/>
  <c r="C118" i="31"/>
  <c r="D117" i="31"/>
  <c r="C117" i="31"/>
  <c r="D116" i="31"/>
  <c r="C116" i="31"/>
  <c r="D115" i="31"/>
  <c r="C115" i="31"/>
  <c r="D114" i="31"/>
  <c r="C114" i="31"/>
  <c r="D113" i="31"/>
  <c r="C113" i="31"/>
  <c r="D112" i="31"/>
  <c r="C112" i="31"/>
  <c r="D111" i="31"/>
  <c r="C111" i="31"/>
  <c r="D110" i="31"/>
  <c r="C110" i="31"/>
  <c r="D109" i="31"/>
  <c r="C109" i="31"/>
  <c r="D108" i="31"/>
  <c r="C108" i="31"/>
  <c r="D107" i="31"/>
  <c r="C107" i="31"/>
  <c r="D106" i="31"/>
  <c r="C106" i="31"/>
  <c r="D105" i="31"/>
  <c r="C105" i="31"/>
  <c r="D104" i="31"/>
  <c r="C104" i="31"/>
  <c r="D103" i="31"/>
  <c r="C103" i="31"/>
  <c r="D102" i="31"/>
  <c r="C102" i="31"/>
  <c r="D101" i="31"/>
  <c r="C101" i="31"/>
  <c r="D100" i="31"/>
  <c r="C100" i="31"/>
  <c r="D99" i="31"/>
  <c r="C99" i="31"/>
  <c r="D98" i="31"/>
  <c r="C98" i="31"/>
  <c r="D97" i="31"/>
  <c r="C97" i="31"/>
  <c r="D96" i="31"/>
  <c r="C96" i="31"/>
  <c r="D95" i="31"/>
  <c r="C95" i="31"/>
  <c r="D94" i="31"/>
  <c r="C94" i="31"/>
  <c r="D93" i="31"/>
  <c r="C93" i="31"/>
  <c r="D92" i="31"/>
  <c r="C92" i="31"/>
  <c r="D91" i="31"/>
  <c r="C91" i="31"/>
  <c r="D90" i="31"/>
  <c r="C90" i="31"/>
  <c r="D89" i="31"/>
  <c r="C89" i="31"/>
  <c r="D88" i="31"/>
  <c r="C88" i="31"/>
  <c r="D87" i="31"/>
  <c r="C87" i="31"/>
  <c r="D86" i="31"/>
  <c r="C86" i="31"/>
  <c r="D85" i="31"/>
  <c r="C85" i="31"/>
  <c r="D84" i="31"/>
  <c r="C84" i="31"/>
  <c r="D83" i="31"/>
  <c r="C83" i="31"/>
  <c r="D82" i="31"/>
  <c r="C82" i="31"/>
  <c r="D81" i="31"/>
  <c r="C81" i="31"/>
  <c r="D80" i="31"/>
  <c r="C80" i="31"/>
  <c r="D79" i="31"/>
  <c r="C79" i="31"/>
  <c r="D78" i="31"/>
  <c r="C78" i="31"/>
  <c r="D77" i="31"/>
  <c r="C77" i="31"/>
  <c r="D76" i="31"/>
  <c r="C76" i="31"/>
  <c r="D75" i="31"/>
  <c r="C75" i="31"/>
  <c r="D74" i="31"/>
  <c r="C74" i="31"/>
  <c r="D73" i="31"/>
  <c r="C73" i="31"/>
  <c r="D72" i="31"/>
  <c r="C72" i="31"/>
  <c r="D71" i="31"/>
  <c r="C71" i="31"/>
  <c r="D70" i="31"/>
  <c r="C70" i="31"/>
  <c r="D69" i="31"/>
  <c r="C69" i="31"/>
  <c r="D68" i="31"/>
  <c r="C68" i="31"/>
  <c r="D67" i="31"/>
  <c r="C67" i="31"/>
  <c r="D66" i="31"/>
  <c r="C66" i="31"/>
  <c r="D65" i="31"/>
  <c r="C65" i="31"/>
  <c r="D64" i="31"/>
  <c r="C64" i="31"/>
  <c r="D63" i="31"/>
  <c r="C63" i="31"/>
  <c r="D62" i="31"/>
  <c r="C62" i="31"/>
  <c r="D61" i="31"/>
  <c r="C61" i="31"/>
  <c r="D60" i="31"/>
  <c r="C60" i="31"/>
  <c r="D59" i="31"/>
  <c r="C59" i="31"/>
  <c r="D58" i="31"/>
  <c r="C58" i="31"/>
  <c r="D57" i="31"/>
  <c r="C57" i="31"/>
  <c r="D56" i="31"/>
  <c r="C56" i="31"/>
  <c r="D55" i="31"/>
  <c r="C55" i="31"/>
  <c r="D54" i="31"/>
  <c r="C54" i="31"/>
  <c r="D53" i="31"/>
  <c r="C53" i="31"/>
  <c r="D52" i="31"/>
  <c r="C52" i="31"/>
  <c r="D51" i="31"/>
  <c r="C51" i="31"/>
  <c r="D50" i="31"/>
  <c r="C50" i="31"/>
  <c r="D49" i="31"/>
  <c r="C49" i="31"/>
  <c r="D48" i="31"/>
  <c r="C48" i="31"/>
  <c r="D47" i="31"/>
  <c r="C47" i="31"/>
  <c r="D46" i="31"/>
  <c r="C46" i="31"/>
  <c r="D45" i="31"/>
  <c r="C45" i="31"/>
  <c r="D44" i="31"/>
  <c r="C44" i="31"/>
  <c r="D43" i="31"/>
  <c r="C43" i="31"/>
  <c r="D42" i="31"/>
  <c r="C42" i="31"/>
  <c r="D41" i="31"/>
  <c r="C41" i="31"/>
  <c r="D40" i="31"/>
  <c r="C40" i="31"/>
  <c r="D39" i="31"/>
  <c r="C39" i="31"/>
  <c r="D38" i="31"/>
  <c r="C38" i="31"/>
  <c r="D37" i="31"/>
  <c r="C37" i="31"/>
  <c r="D36" i="31"/>
  <c r="C36" i="31"/>
  <c r="D35" i="31"/>
  <c r="C35" i="31"/>
  <c r="D34" i="31"/>
  <c r="C34" i="31"/>
  <c r="D33" i="31"/>
  <c r="C33" i="31"/>
  <c r="D32" i="31"/>
  <c r="C32" i="31"/>
  <c r="D31" i="31"/>
  <c r="C31" i="31"/>
  <c r="D30" i="31"/>
  <c r="C30" i="31"/>
  <c r="D29" i="31"/>
  <c r="C29" i="31"/>
  <c r="D28" i="31"/>
  <c r="C28" i="31"/>
  <c r="D27" i="31"/>
  <c r="C27" i="31"/>
  <c r="D26" i="31"/>
  <c r="C26" i="31"/>
  <c r="D25" i="31"/>
  <c r="C25" i="31"/>
  <c r="D24" i="31"/>
  <c r="C24" i="31"/>
  <c r="D23" i="31"/>
  <c r="C23" i="31"/>
  <c r="D22" i="31"/>
  <c r="C22" i="31"/>
  <c r="D21" i="31"/>
  <c r="C21" i="31"/>
  <c r="D20" i="31"/>
  <c r="C20" i="31"/>
  <c r="D19" i="31"/>
  <c r="C19" i="31"/>
  <c r="D18" i="31"/>
  <c r="C18" i="31"/>
  <c r="D17" i="31"/>
  <c r="C17" i="31"/>
  <c r="D16" i="31"/>
  <c r="D15" i="31"/>
  <c r="D14" i="31"/>
  <c r="D13" i="31"/>
  <c r="D12" i="31"/>
  <c r="D11" i="31"/>
  <c r="D10" i="31"/>
  <c r="D9" i="31"/>
  <c r="D8" i="31"/>
  <c r="D7" i="31"/>
  <c r="D6" i="31"/>
  <c r="D5" i="31"/>
  <c r="D4" i="31"/>
  <c r="D3" i="31"/>
  <c r="D2" i="31"/>
  <c r="C16" i="31"/>
  <c r="C15" i="31"/>
  <c r="C14" i="31"/>
  <c r="C13" i="31"/>
  <c r="C12" i="31"/>
  <c r="C11" i="31"/>
  <c r="C10" i="31"/>
  <c r="C9" i="31"/>
  <c r="C8" i="31"/>
  <c r="C7" i="31"/>
  <c r="C6" i="31"/>
  <c r="C5" i="31"/>
  <c r="C4" i="31"/>
  <c r="C3" i="31"/>
  <c r="C2" i="31"/>
  <c r="D91" i="39" l="1"/>
  <c r="C91" i="39"/>
  <c r="D90" i="39"/>
  <c r="C90" i="39"/>
  <c r="D89" i="39"/>
  <c r="C89" i="39"/>
  <c r="D88" i="39"/>
  <c r="C88" i="39"/>
  <c r="D87" i="39"/>
  <c r="C87" i="39"/>
  <c r="D86" i="39"/>
  <c r="C86" i="39"/>
  <c r="D85" i="39"/>
  <c r="C85" i="39"/>
  <c r="D84" i="39"/>
  <c r="C84" i="39"/>
  <c r="D83" i="39"/>
  <c r="C83" i="39"/>
  <c r="D82" i="39"/>
  <c r="C82" i="39"/>
  <c r="D81" i="39"/>
  <c r="C81" i="39"/>
  <c r="D80" i="39"/>
  <c r="C80" i="39"/>
  <c r="D79" i="39"/>
  <c r="C79" i="39"/>
  <c r="D78" i="39"/>
  <c r="C78" i="39"/>
  <c r="D77" i="39"/>
  <c r="C77" i="39"/>
  <c r="D76" i="39"/>
  <c r="C76" i="39"/>
  <c r="D75" i="39"/>
  <c r="C75" i="39"/>
  <c r="D74" i="39"/>
  <c r="C74" i="39"/>
  <c r="D73" i="39"/>
  <c r="C73" i="39"/>
  <c r="D72" i="39"/>
  <c r="C72" i="39"/>
  <c r="D71" i="39"/>
  <c r="C71" i="39"/>
  <c r="D70" i="39"/>
  <c r="C70" i="39"/>
  <c r="D69" i="39"/>
  <c r="C69" i="39"/>
  <c r="D68" i="39"/>
  <c r="C68" i="39"/>
  <c r="D67" i="39"/>
  <c r="C67" i="39"/>
  <c r="D66" i="39"/>
  <c r="C66" i="39"/>
  <c r="D65" i="39"/>
  <c r="C65" i="39"/>
  <c r="D64" i="39"/>
  <c r="C64" i="39"/>
  <c r="D63" i="39"/>
  <c r="C63" i="39"/>
  <c r="D62" i="39"/>
  <c r="C62" i="39"/>
  <c r="D61" i="39"/>
  <c r="C61" i="39"/>
  <c r="D60" i="39"/>
  <c r="C60" i="39"/>
  <c r="D59" i="39"/>
  <c r="C59" i="39"/>
  <c r="D58" i="39"/>
  <c r="C58" i="39"/>
  <c r="D57" i="39"/>
  <c r="C57" i="39"/>
  <c r="D56" i="39"/>
  <c r="C56" i="39"/>
  <c r="D55" i="39"/>
  <c r="C55" i="39"/>
  <c r="D54" i="39"/>
  <c r="C54" i="39"/>
  <c r="D53" i="39"/>
  <c r="C53" i="39"/>
  <c r="D52" i="39"/>
  <c r="C52" i="39"/>
  <c r="D51" i="39"/>
  <c r="C51" i="39"/>
  <c r="D50" i="39"/>
  <c r="C50" i="39"/>
  <c r="D49" i="39"/>
  <c r="C49" i="39"/>
  <c r="D48" i="39"/>
  <c r="C48" i="39"/>
  <c r="D47" i="39"/>
  <c r="C47" i="39"/>
  <c r="D46" i="39"/>
  <c r="C46" i="39"/>
  <c r="D45" i="39"/>
  <c r="C45" i="39"/>
  <c r="D44" i="39"/>
  <c r="C44" i="39"/>
  <c r="D43" i="39"/>
  <c r="C43" i="39"/>
  <c r="D42" i="39"/>
  <c r="C42" i="39"/>
  <c r="D41" i="39"/>
  <c r="C41" i="39"/>
  <c r="D40" i="39"/>
  <c r="C40" i="39"/>
  <c r="D39" i="39"/>
  <c r="C39" i="39"/>
  <c r="D38" i="39"/>
  <c r="C38" i="39"/>
  <c r="D37" i="39"/>
  <c r="C37" i="39"/>
  <c r="D36" i="39"/>
  <c r="C36" i="39"/>
  <c r="D35" i="39"/>
  <c r="C35" i="39"/>
  <c r="D34" i="39"/>
  <c r="C34" i="39"/>
  <c r="D33" i="39"/>
  <c r="C33" i="39"/>
  <c r="D32" i="39"/>
  <c r="C32" i="39"/>
  <c r="D31" i="39"/>
  <c r="C31" i="39"/>
  <c r="D30" i="39"/>
  <c r="C30" i="39"/>
  <c r="D29" i="39"/>
  <c r="C29" i="39"/>
  <c r="D28" i="39"/>
  <c r="C28" i="39"/>
  <c r="D27" i="39"/>
  <c r="C27" i="39"/>
  <c r="D26" i="39"/>
  <c r="C26" i="39"/>
  <c r="D25" i="39"/>
  <c r="C25" i="39"/>
  <c r="D24" i="39"/>
  <c r="C24" i="39"/>
  <c r="D23" i="39"/>
  <c r="C23" i="39"/>
  <c r="D22" i="39"/>
  <c r="C22" i="39"/>
  <c r="D21" i="39"/>
  <c r="C21" i="39"/>
  <c r="D20" i="39"/>
  <c r="C20" i="39"/>
  <c r="D19" i="39"/>
  <c r="C19" i="39"/>
  <c r="D18" i="39"/>
  <c r="C18" i="39"/>
  <c r="D17" i="39"/>
  <c r="C17" i="39"/>
  <c r="D16" i="39"/>
  <c r="D15" i="39"/>
  <c r="D14" i="39"/>
  <c r="D13" i="39"/>
  <c r="D12" i="39"/>
  <c r="D11" i="39"/>
  <c r="D10" i="39"/>
  <c r="D9" i="39"/>
  <c r="D8" i="39"/>
  <c r="D7" i="39"/>
  <c r="D6" i="39"/>
  <c r="D5" i="39"/>
  <c r="D4" i="39"/>
  <c r="D3" i="39"/>
  <c r="D2" i="39"/>
  <c r="C16" i="39"/>
  <c r="C15" i="39"/>
  <c r="C14" i="39"/>
  <c r="C13" i="39"/>
  <c r="C12" i="39"/>
  <c r="C11" i="39"/>
  <c r="C10" i="39"/>
  <c r="C9" i="39"/>
  <c r="C8" i="39"/>
  <c r="C7" i="39"/>
  <c r="C6" i="39"/>
  <c r="C5" i="39"/>
  <c r="C4" i="39"/>
  <c r="C3" i="39"/>
  <c r="C2" i="39"/>
  <c r="D91" i="38"/>
  <c r="C91" i="38"/>
  <c r="D90" i="38"/>
  <c r="C90" i="38"/>
  <c r="D89" i="38"/>
  <c r="C89" i="38"/>
  <c r="D88" i="38"/>
  <c r="C88" i="38"/>
  <c r="D87" i="38"/>
  <c r="C87" i="38"/>
  <c r="D86" i="38"/>
  <c r="C86" i="38"/>
  <c r="D85" i="38"/>
  <c r="C85" i="38"/>
  <c r="D84" i="38"/>
  <c r="C84" i="38"/>
  <c r="D83" i="38"/>
  <c r="C83" i="38"/>
  <c r="D82" i="38"/>
  <c r="C82" i="38"/>
  <c r="D81" i="38"/>
  <c r="C81" i="38"/>
  <c r="D80" i="38"/>
  <c r="C80" i="38"/>
  <c r="D79" i="38"/>
  <c r="C79" i="38"/>
  <c r="D78" i="38"/>
  <c r="C78" i="38"/>
  <c r="D77" i="38"/>
  <c r="C77" i="38"/>
  <c r="D76" i="38"/>
  <c r="C76" i="38"/>
  <c r="D75" i="38"/>
  <c r="C75" i="38"/>
  <c r="D74" i="38"/>
  <c r="C74" i="38"/>
  <c r="D73" i="38"/>
  <c r="C73" i="38"/>
  <c r="D72" i="38"/>
  <c r="C72" i="38"/>
  <c r="D71" i="38"/>
  <c r="C71" i="38"/>
  <c r="D70" i="38"/>
  <c r="C70" i="38"/>
  <c r="D69" i="38"/>
  <c r="C69" i="38"/>
  <c r="D68" i="38"/>
  <c r="C68" i="38"/>
  <c r="D67" i="38"/>
  <c r="C67" i="38"/>
  <c r="D66" i="38"/>
  <c r="C66" i="38"/>
  <c r="D65" i="38"/>
  <c r="C65" i="38"/>
  <c r="D64" i="38"/>
  <c r="C64" i="38"/>
  <c r="D63" i="38"/>
  <c r="C63" i="38"/>
  <c r="D62" i="38"/>
  <c r="C62" i="38"/>
  <c r="D61" i="38"/>
  <c r="C61" i="38"/>
  <c r="D60" i="38"/>
  <c r="C60" i="38"/>
  <c r="D59" i="38"/>
  <c r="C59" i="38"/>
  <c r="D58" i="38"/>
  <c r="C58" i="38"/>
  <c r="D57" i="38"/>
  <c r="C57" i="38"/>
  <c r="D56" i="38"/>
  <c r="C56" i="38"/>
  <c r="D55" i="38"/>
  <c r="C55" i="38"/>
  <c r="D54" i="38"/>
  <c r="C54" i="38"/>
  <c r="D53" i="38"/>
  <c r="C53" i="38"/>
  <c r="D52" i="38"/>
  <c r="C52" i="38"/>
  <c r="D51" i="38"/>
  <c r="C51" i="38"/>
  <c r="D50" i="38"/>
  <c r="C50" i="38"/>
  <c r="D49" i="38"/>
  <c r="C49" i="38"/>
  <c r="D48" i="38"/>
  <c r="C48" i="38"/>
  <c r="D47" i="38"/>
  <c r="C47" i="38"/>
  <c r="D46" i="38"/>
  <c r="C46" i="38"/>
  <c r="D45" i="38"/>
  <c r="C45" i="38"/>
  <c r="D44" i="38"/>
  <c r="C44" i="38"/>
  <c r="D43" i="38"/>
  <c r="C43" i="38"/>
  <c r="D42" i="38"/>
  <c r="C42" i="38"/>
  <c r="D41" i="38"/>
  <c r="C41" i="38"/>
  <c r="D40" i="38"/>
  <c r="C40" i="38"/>
  <c r="D39" i="38"/>
  <c r="C39" i="38"/>
  <c r="D38" i="38"/>
  <c r="C38" i="38"/>
  <c r="D37" i="38"/>
  <c r="C37" i="38"/>
  <c r="D36" i="38"/>
  <c r="C36" i="38"/>
  <c r="D35" i="38"/>
  <c r="C35" i="38"/>
  <c r="D34" i="38"/>
  <c r="C34" i="38"/>
  <c r="D33" i="38"/>
  <c r="C33" i="38"/>
  <c r="D32" i="38"/>
  <c r="C32" i="38"/>
  <c r="D31" i="38"/>
  <c r="C31" i="38"/>
  <c r="D30" i="38"/>
  <c r="C30" i="38"/>
  <c r="D29" i="38"/>
  <c r="C29" i="38"/>
  <c r="D28" i="38"/>
  <c r="C28" i="38"/>
  <c r="D27" i="38"/>
  <c r="C27" i="38"/>
  <c r="D26" i="38"/>
  <c r="C26" i="38"/>
  <c r="D25" i="38"/>
  <c r="C25" i="38"/>
  <c r="D24" i="38"/>
  <c r="C24" i="38"/>
  <c r="D23" i="38"/>
  <c r="C23" i="38"/>
  <c r="D22" i="38"/>
  <c r="C22" i="38"/>
  <c r="D21" i="38"/>
  <c r="C21" i="38"/>
  <c r="D20" i="38"/>
  <c r="C20" i="38"/>
  <c r="D19" i="38"/>
  <c r="C19" i="38"/>
  <c r="D18" i="38"/>
  <c r="C18" i="38"/>
  <c r="D17" i="38"/>
  <c r="C17" i="38"/>
  <c r="D16" i="38"/>
  <c r="D15" i="38"/>
  <c r="D14" i="38"/>
  <c r="D13" i="38"/>
  <c r="D12" i="38"/>
  <c r="D11" i="38"/>
  <c r="D10" i="38"/>
  <c r="D9" i="38"/>
  <c r="D8" i="38"/>
  <c r="D7" i="38"/>
  <c r="D6" i="38"/>
  <c r="D5" i="38"/>
  <c r="D4" i="38"/>
  <c r="D3" i="38"/>
  <c r="D2" i="38"/>
  <c r="C16" i="38"/>
  <c r="C15" i="38"/>
  <c r="C14" i="38"/>
  <c r="C13" i="38"/>
  <c r="C12" i="38"/>
  <c r="C11" i="38"/>
  <c r="C10" i="38"/>
  <c r="C9" i="38"/>
  <c r="C8" i="38"/>
  <c r="C7" i="38"/>
  <c r="C6" i="38"/>
  <c r="C5" i="38"/>
  <c r="C4" i="38"/>
  <c r="C3" i="38"/>
  <c r="C2" i="38"/>
  <c r="D91" i="37"/>
  <c r="C91" i="37"/>
  <c r="D90" i="37"/>
  <c r="C90" i="37"/>
  <c r="D89" i="37"/>
  <c r="C89" i="37"/>
  <c r="D88" i="37"/>
  <c r="C88" i="37"/>
  <c r="D87" i="37"/>
  <c r="C87" i="37"/>
  <c r="D86" i="37"/>
  <c r="C86" i="37"/>
  <c r="D85" i="37"/>
  <c r="C85" i="37"/>
  <c r="D84" i="37"/>
  <c r="C84" i="37"/>
  <c r="D83" i="37"/>
  <c r="C83" i="37"/>
  <c r="D82" i="37"/>
  <c r="C82" i="37"/>
  <c r="D81" i="37"/>
  <c r="C81" i="37"/>
  <c r="D80" i="37"/>
  <c r="C80" i="37"/>
  <c r="D79" i="37"/>
  <c r="C79" i="37"/>
  <c r="D78" i="37"/>
  <c r="C78" i="37"/>
  <c r="D77" i="37"/>
  <c r="C77" i="37"/>
  <c r="D76" i="37"/>
  <c r="C76" i="37"/>
  <c r="D75" i="37"/>
  <c r="C75" i="37"/>
  <c r="D74" i="37"/>
  <c r="C74" i="37"/>
  <c r="D73" i="37"/>
  <c r="C73" i="37"/>
  <c r="D72" i="37"/>
  <c r="C72" i="37"/>
  <c r="D71" i="37"/>
  <c r="C71" i="37"/>
  <c r="D70" i="37"/>
  <c r="C70" i="37"/>
  <c r="D69" i="37"/>
  <c r="C69" i="37"/>
  <c r="D68" i="37"/>
  <c r="C68" i="37"/>
  <c r="D67" i="37"/>
  <c r="C67" i="37"/>
  <c r="D66" i="37"/>
  <c r="C66" i="37"/>
  <c r="D65" i="37"/>
  <c r="C65" i="37"/>
  <c r="D64" i="37"/>
  <c r="C64" i="37"/>
  <c r="D63" i="37"/>
  <c r="C63" i="37"/>
  <c r="D62" i="37"/>
  <c r="C62" i="37"/>
  <c r="D61" i="37"/>
  <c r="C61" i="37"/>
  <c r="D60" i="37"/>
  <c r="C60" i="37"/>
  <c r="D59" i="37"/>
  <c r="C59" i="37"/>
  <c r="D58" i="37"/>
  <c r="C58" i="37"/>
  <c r="D57" i="37"/>
  <c r="C57" i="37"/>
  <c r="D56" i="37"/>
  <c r="C56" i="37"/>
  <c r="D55" i="37"/>
  <c r="C55" i="37"/>
  <c r="D54" i="37"/>
  <c r="C54" i="37"/>
  <c r="D53" i="37"/>
  <c r="C53" i="37"/>
  <c r="D52" i="37"/>
  <c r="C52" i="37"/>
  <c r="D51" i="37"/>
  <c r="C51" i="37"/>
  <c r="D50" i="37"/>
  <c r="C50" i="37"/>
  <c r="D49" i="37"/>
  <c r="C49" i="37"/>
  <c r="D48" i="37"/>
  <c r="C48" i="37"/>
  <c r="D47" i="37"/>
  <c r="C47" i="37"/>
  <c r="D46" i="37"/>
  <c r="C46" i="37"/>
  <c r="D45" i="37"/>
  <c r="C45" i="37"/>
  <c r="D44" i="37"/>
  <c r="C44" i="37"/>
  <c r="D43" i="37"/>
  <c r="C43" i="37"/>
  <c r="D42" i="37"/>
  <c r="C42" i="37"/>
  <c r="D41" i="37"/>
  <c r="C41" i="37"/>
  <c r="D40" i="37"/>
  <c r="C40" i="37"/>
  <c r="D39" i="37"/>
  <c r="C39" i="37"/>
  <c r="D38" i="37"/>
  <c r="C38" i="37"/>
  <c r="D37" i="37"/>
  <c r="C37" i="37"/>
  <c r="D36" i="37"/>
  <c r="C36" i="37"/>
  <c r="D35" i="37"/>
  <c r="C35" i="37"/>
  <c r="D34" i="37"/>
  <c r="C34" i="37"/>
  <c r="D33" i="37"/>
  <c r="C33" i="37"/>
  <c r="D32" i="37"/>
  <c r="C32" i="37"/>
  <c r="D31" i="37"/>
  <c r="C31" i="37"/>
  <c r="D30" i="37"/>
  <c r="C30" i="37"/>
  <c r="D29" i="37"/>
  <c r="C29" i="37"/>
  <c r="D28" i="37"/>
  <c r="C28" i="37"/>
  <c r="D27" i="37"/>
  <c r="C27" i="37"/>
  <c r="D26" i="37"/>
  <c r="C26" i="37"/>
  <c r="D25" i="37"/>
  <c r="C25" i="37"/>
  <c r="D24" i="37"/>
  <c r="C24" i="37"/>
  <c r="D23" i="37"/>
  <c r="C23" i="37"/>
  <c r="D22" i="37"/>
  <c r="C22" i="37"/>
  <c r="D21" i="37"/>
  <c r="C21" i="37"/>
  <c r="D20" i="37"/>
  <c r="C20" i="37"/>
  <c r="D19" i="37"/>
  <c r="C19" i="37"/>
  <c r="D18" i="37"/>
  <c r="C18" i="37"/>
  <c r="D17" i="37"/>
  <c r="C17" i="37"/>
  <c r="D16" i="37"/>
  <c r="D15" i="37"/>
  <c r="D14" i="37"/>
  <c r="D13" i="37"/>
  <c r="D12" i="37"/>
  <c r="D11" i="37"/>
  <c r="D10" i="37"/>
  <c r="D9" i="37"/>
  <c r="D8" i="37"/>
  <c r="D7" i="37"/>
  <c r="D6" i="37"/>
  <c r="D5" i="37"/>
  <c r="D4" i="37"/>
  <c r="D3" i="37"/>
  <c r="D2" i="37"/>
  <c r="C16" i="37"/>
  <c r="C15" i="37"/>
  <c r="C14" i="37"/>
  <c r="C13" i="37"/>
  <c r="C12" i="37"/>
  <c r="C11" i="37"/>
  <c r="C10" i="37"/>
  <c r="C9" i="37"/>
  <c r="C8" i="37"/>
  <c r="C7" i="37"/>
  <c r="C6" i="37"/>
  <c r="C5" i="37"/>
  <c r="C4" i="37"/>
  <c r="C3" i="37"/>
  <c r="C2" i="37"/>
  <c r="D81" i="36"/>
  <c r="C81" i="36"/>
  <c r="D80" i="36"/>
  <c r="C80" i="36"/>
  <c r="D79" i="36"/>
  <c r="C79" i="36"/>
  <c r="D78" i="36"/>
  <c r="C78" i="36"/>
  <c r="D77" i="36"/>
  <c r="C77" i="36"/>
  <c r="D76" i="36"/>
  <c r="C76" i="36"/>
  <c r="D75" i="36"/>
  <c r="C75" i="36"/>
  <c r="D74" i="36"/>
  <c r="C74" i="36"/>
  <c r="D73" i="36"/>
  <c r="C73" i="36"/>
  <c r="D72" i="36"/>
  <c r="C72" i="36"/>
  <c r="D71" i="36"/>
  <c r="C71" i="36"/>
  <c r="D70" i="36"/>
  <c r="C70" i="36"/>
  <c r="D69" i="36"/>
  <c r="C69" i="36"/>
  <c r="D68" i="36"/>
  <c r="C68" i="36"/>
  <c r="D67" i="36"/>
  <c r="C67" i="36"/>
  <c r="D66" i="36"/>
  <c r="C66" i="36"/>
  <c r="D65" i="36"/>
  <c r="C65" i="36"/>
  <c r="D64" i="36"/>
  <c r="C64" i="36"/>
  <c r="D63" i="36"/>
  <c r="C63" i="36"/>
  <c r="D62" i="36"/>
  <c r="C62" i="36"/>
  <c r="D61" i="36"/>
  <c r="C61" i="36"/>
  <c r="D60" i="36"/>
  <c r="C60" i="36"/>
  <c r="D59" i="36"/>
  <c r="C59" i="36"/>
  <c r="D58" i="36"/>
  <c r="C58" i="36"/>
  <c r="D57" i="36"/>
  <c r="C57" i="36"/>
  <c r="D56" i="36"/>
  <c r="C56" i="36"/>
  <c r="D55" i="36"/>
  <c r="C55" i="36"/>
  <c r="D54" i="36"/>
  <c r="C54" i="36"/>
  <c r="D53" i="36"/>
  <c r="C53" i="36"/>
  <c r="D52" i="36"/>
  <c r="C52" i="36"/>
  <c r="D51" i="36"/>
  <c r="C51" i="36"/>
  <c r="D50" i="36"/>
  <c r="C50" i="36"/>
  <c r="D49" i="36"/>
  <c r="C49" i="36"/>
  <c r="D48" i="36"/>
  <c r="C48" i="36"/>
  <c r="D47" i="36"/>
  <c r="C47" i="36"/>
  <c r="D46" i="36"/>
  <c r="C46" i="36"/>
  <c r="D45" i="36"/>
  <c r="C45" i="36"/>
  <c r="D44" i="36"/>
  <c r="C44" i="36"/>
  <c r="D43" i="36"/>
  <c r="C43" i="36"/>
  <c r="D42" i="36"/>
  <c r="C42" i="36"/>
  <c r="D41" i="36"/>
  <c r="C41" i="36"/>
  <c r="D40" i="36"/>
  <c r="C40" i="36"/>
  <c r="D39" i="36"/>
  <c r="C39" i="36"/>
  <c r="D38" i="36"/>
  <c r="C38" i="36"/>
  <c r="D37" i="36"/>
  <c r="C37" i="36"/>
  <c r="D36" i="36"/>
  <c r="C36" i="36"/>
  <c r="D35" i="36"/>
  <c r="C35" i="36"/>
  <c r="D34" i="36"/>
  <c r="C34" i="36"/>
  <c r="D33" i="36"/>
  <c r="C33" i="36"/>
  <c r="D32" i="36"/>
  <c r="C32" i="36"/>
  <c r="D31" i="36"/>
  <c r="C31" i="36"/>
  <c r="D30" i="36"/>
  <c r="C30" i="36"/>
  <c r="D29" i="36"/>
  <c r="C29" i="36"/>
  <c r="D28" i="36"/>
  <c r="C28" i="36"/>
  <c r="D27" i="36"/>
  <c r="C27" i="36"/>
  <c r="D26" i="36"/>
  <c r="C26" i="36"/>
  <c r="D25" i="36"/>
  <c r="C25" i="36"/>
  <c r="D24" i="36"/>
  <c r="C24" i="36"/>
  <c r="D23" i="36"/>
  <c r="C23" i="36"/>
  <c r="D22" i="36"/>
  <c r="C22" i="36"/>
  <c r="D21" i="36"/>
  <c r="C21" i="36"/>
  <c r="D20" i="36"/>
  <c r="C20" i="36"/>
  <c r="D19" i="36"/>
  <c r="C19" i="36"/>
  <c r="D18" i="36"/>
  <c r="C18" i="36"/>
  <c r="D17" i="36"/>
  <c r="C17" i="36"/>
  <c r="D16" i="36"/>
  <c r="C16" i="36"/>
  <c r="D15" i="36"/>
  <c r="C15" i="36"/>
  <c r="D14" i="36"/>
  <c r="C14" i="36"/>
  <c r="D13" i="36"/>
  <c r="C13" i="36"/>
  <c r="D12" i="36"/>
  <c r="C12" i="36"/>
  <c r="D11" i="36"/>
  <c r="D10" i="36"/>
  <c r="D9" i="36"/>
  <c r="D8" i="36"/>
  <c r="D7" i="36"/>
  <c r="D6" i="36"/>
  <c r="D5" i="36"/>
  <c r="D4" i="36"/>
  <c r="D3" i="36"/>
  <c r="D2" i="36"/>
  <c r="C11" i="36"/>
  <c r="C10" i="36"/>
  <c r="C9" i="36"/>
  <c r="C8" i="36"/>
  <c r="C7" i="36"/>
  <c r="C6" i="36"/>
  <c r="C5" i="36"/>
  <c r="C4" i="36"/>
  <c r="C3" i="36"/>
  <c r="C2" i="36"/>
  <c r="D25" i="34" l="1"/>
  <c r="C25" i="34"/>
  <c r="D24" i="34"/>
  <c r="C24" i="34"/>
  <c r="D23" i="34"/>
  <c r="C23" i="34"/>
  <c r="D22" i="34"/>
  <c r="C22" i="34"/>
  <c r="D21" i="34"/>
  <c r="C21" i="34"/>
  <c r="D20" i="34"/>
  <c r="C20" i="34"/>
  <c r="D19" i="34"/>
  <c r="C19" i="34"/>
  <c r="D18" i="34"/>
  <c r="C18" i="34"/>
  <c r="D16" i="34"/>
  <c r="C16" i="34"/>
  <c r="D15" i="34"/>
  <c r="C15" i="34"/>
  <c r="D14" i="34"/>
  <c r="C14" i="34"/>
  <c r="D13" i="34"/>
  <c r="D12" i="34"/>
  <c r="D11" i="34"/>
  <c r="D10" i="34"/>
  <c r="D9" i="34"/>
  <c r="D8" i="34"/>
  <c r="D7" i="34"/>
  <c r="D6" i="34"/>
  <c r="D5" i="34"/>
  <c r="D4" i="34"/>
  <c r="D3" i="34"/>
  <c r="D2" i="34"/>
  <c r="C13" i="34"/>
  <c r="C12" i="34"/>
  <c r="C11" i="34"/>
  <c r="C10" i="34"/>
  <c r="C9" i="34"/>
  <c r="C8" i="34"/>
  <c r="C7" i="34"/>
  <c r="C6" i="34"/>
  <c r="C5" i="34"/>
  <c r="C4" i="34"/>
  <c r="C3" i="34"/>
  <c r="C2" i="34"/>
  <c r="D2" i="33"/>
  <c r="C2" i="33"/>
  <c r="F2" i="33"/>
  <c r="D13" i="32"/>
  <c r="C13" i="32"/>
  <c r="D12" i="32"/>
  <c r="C12" i="32"/>
  <c r="D11" i="32"/>
  <c r="C11" i="32"/>
  <c r="D10" i="32"/>
  <c r="C10" i="32"/>
  <c r="D9" i="32"/>
  <c r="C9" i="32"/>
  <c r="D8" i="32"/>
  <c r="C8" i="32"/>
  <c r="D7" i="32"/>
  <c r="C7" i="32"/>
  <c r="D6" i="32"/>
  <c r="C6" i="32"/>
  <c r="D5" i="32"/>
  <c r="C5" i="32"/>
  <c r="D4" i="32"/>
  <c r="C4" i="32"/>
  <c r="D3" i="32"/>
  <c r="D2" i="32"/>
  <c r="C3" i="32"/>
  <c r="C2" i="32"/>
  <c r="G26" i="29" l="1"/>
  <c r="F10" i="28"/>
  <c r="M40" i="27"/>
  <c r="L40" i="27"/>
  <c r="L44" i="27" s="1"/>
  <c r="L48" i="27" s="1"/>
  <c r="K40" i="27"/>
  <c r="J40" i="27"/>
  <c r="I40" i="27"/>
  <c r="H40" i="27"/>
  <c r="H44" i="27" s="1"/>
  <c r="H48" i="27" s="1"/>
  <c r="G40" i="27"/>
  <c r="F40" i="27"/>
  <c r="E40" i="27"/>
  <c r="D40" i="27"/>
  <c r="C40" i="27"/>
  <c r="B40" i="27"/>
  <c r="M29" i="27"/>
  <c r="L29" i="27"/>
  <c r="K29" i="27"/>
  <c r="J29" i="27"/>
  <c r="I29" i="27"/>
  <c r="H29" i="27"/>
  <c r="G29" i="27"/>
  <c r="F29" i="27"/>
  <c r="E29" i="27"/>
  <c r="D29" i="27"/>
  <c r="C29" i="27"/>
  <c r="B29" i="27"/>
  <c r="K14" i="26"/>
  <c r="M46" i="27" s="1"/>
  <c r="J12" i="26"/>
  <c r="F23" i="28" s="1"/>
  <c r="F29" i="28" s="1"/>
  <c r="I12" i="26"/>
  <c r="H12" i="26"/>
  <c r="K11" i="26"/>
  <c r="K10" i="26"/>
  <c r="D44" i="27" l="1"/>
  <c r="D48" i="27" s="1"/>
  <c r="F31" i="28"/>
  <c r="F33" i="28" s="1"/>
  <c r="J17" i="30" s="1"/>
  <c r="C44" i="27"/>
  <c r="C48" i="27" s="1"/>
  <c r="G44" i="27"/>
  <c r="G48" i="27" s="1"/>
  <c r="K44" i="27"/>
  <c r="K48" i="27" s="1"/>
  <c r="E44" i="27"/>
  <c r="E48" i="27" s="1"/>
  <c r="I44" i="27"/>
  <c r="I48" i="27" s="1"/>
  <c r="B44" i="27"/>
  <c r="B48" i="27" s="1"/>
  <c r="F44" i="27"/>
  <c r="F48" i="27" s="1"/>
  <c r="J44" i="27"/>
  <c r="J48" i="27" s="1"/>
  <c r="K12" i="26"/>
  <c r="J9" i="30" s="1"/>
  <c r="J15" i="30" s="1"/>
  <c r="M42" i="27" l="1"/>
  <c r="M44" i="27" s="1"/>
  <c r="M48" i="27" s="1"/>
  <c r="J19" i="30"/>
  <c r="J28" i="30" s="1"/>
  <c r="J27" i="30" l="1"/>
  <c r="D1" i="21"/>
  <c r="G1" i="21"/>
  <c r="F13" i="21"/>
  <c r="F16" i="34" s="1"/>
  <c r="F35" i="21"/>
  <c r="F23" i="34" s="1"/>
  <c r="F26" i="21"/>
  <c r="F20" i="34" s="1"/>
  <c r="F4" i="21"/>
  <c r="E4" i="21"/>
  <c r="F2" i="23"/>
  <c r="J5" i="23"/>
  <c r="J2" i="23"/>
  <c r="J26" i="24"/>
  <c r="J13" i="24"/>
  <c r="F4" i="32" s="1"/>
  <c r="J4" i="24"/>
  <c r="J1" i="24"/>
  <c r="F1" i="24"/>
  <c r="I1" i="1"/>
  <c r="H1" i="5" s="1"/>
  <c r="G1" i="3"/>
  <c r="G1" i="2"/>
  <c r="E1" i="15"/>
  <c r="J1" i="16"/>
  <c r="G1" i="4"/>
  <c r="D8" i="15"/>
  <c r="P161" i="16"/>
  <c r="O161" i="16"/>
  <c r="N161" i="16"/>
  <c r="M161" i="16"/>
  <c r="L161" i="16"/>
  <c r="K161" i="16"/>
  <c r="J161" i="16"/>
  <c r="I161" i="16"/>
  <c r="H161" i="16"/>
  <c r="G161" i="16"/>
  <c r="F161" i="16"/>
  <c r="E161" i="16"/>
  <c r="D161" i="16"/>
  <c r="C161" i="16"/>
  <c r="P147" i="16"/>
  <c r="O147" i="16"/>
  <c r="N147" i="16"/>
  <c r="M147" i="16"/>
  <c r="L147" i="16"/>
  <c r="K147" i="16"/>
  <c r="J147" i="16"/>
  <c r="I147" i="16"/>
  <c r="H147" i="16"/>
  <c r="G147" i="16"/>
  <c r="F147" i="16"/>
  <c r="E147" i="16"/>
  <c r="D147" i="16"/>
  <c r="C147" i="16"/>
  <c r="P134" i="16"/>
  <c r="O134" i="16"/>
  <c r="N134" i="16"/>
  <c r="M134" i="16"/>
  <c r="L134" i="16"/>
  <c r="K134" i="16"/>
  <c r="J134" i="16"/>
  <c r="I134" i="16"/>
  <c r="H134" i="16"/>
  <c r="G134" i="16"/>
  <c r="F134" i="16"/>
  <c r="E134" i="16"/>
  <c r="D134" i="16"/>
  <c r="C134" i="16"/>
  <c r="P113" i="16"/>
  <c r="O113" i="16"/>
  <c r="N113" i="16"/>
  <c r="M113" i="16"/>
  <c r="L113" i="16"/>
  <c r="K113" i="16"/>
  <c r="J113" i="16"/>
  <c r="I113" i="16"/>
  <c r="H113" i="16"/>
  <c r="G113" i="16"/>
  <c r="F113" i="16"/>
  <c r="E113" i="16"/>
  <c r="D113" i="16"/>
  <c r="C113" i="16"/>
  <c r="P99" i="16"/>
  <c r="O99" i="16"/>
  <c r="N99" i="16"/>
  <c r="M99" i="16"/>
  <c r="L99" i="16"/>
  <c r="K99" i="16"/>
  <c r="J99" i="16"/>
  <c r="I99" i="16"/>
  <c r="H99" i="16"/>
  <c r="G99" i="16"/>
  <c r="F99" i="16"/>
  <c r="E99" i="16"/>
  <c r="D99" i="16"/>
  <c r="C99" i="16"/>
  <c r="P78" i="16"/>
  <c r="O78" i="16"/>
  <c r="N78" i="16"/>
  <c r="M78" i="16"/>
  <c r="L78" i="16"/>
  <c r="K78" i="16"/>
  <c r="J78" i="16"/>
  <c r="I78" i="16"/>
  <c r="H78" i="16"/>
  <c r="G78" i="16"/>
  <c r="F78" i="16"/>
  <c r="E78" i="16"/>
  <c r="D78" i="16"/>
  <c r="C78" i="16"/>
  <c r="P65" i="16"/>
  <c r="O65" i="16"/>
  <c r="N65" i="16"/>
  <c r="M65" i="16"/>
  <c r="L65" i="16"/>
  <c r="K65" i="16"/>
  <c r="J65" i="16"/>
  <c r="I65" i="16"/>
  <c r="H65" i="16"/>
  <c r="G65" i="16"/>
  <c r="F65" i="16"/>
  <c r="E65" i="16"/>
  <c r="D65" i="16"/>
  <c r="C65" i="16"/>
  <c r="P44" i="16"/>
  <c r="O44" i="16"/>
  <c r="N44" i="16"/>
  <c r="M44" i="16"/>
  <c r="L44" i="16"/>
  <c r="K44" i="16"/>
  <c r="J44" i="16"/>
  <c r="I44" i="16"/>
  <c r="H44" i="16"/>
  <c r="G44" i="16"/>
  <c r="F44" i="16"/>
  <c r="E44" i="16"/>
  <c r="D44" i="16"/>
  <c r="C44" i="16"/>
  <c r="P31" i="16"/>
  <c r="O31" i="16"/>
  <c r="N31" i="16"/>
  <c r="M31" i="16"/>
  <c r="L31" i="16"/>
  <c r="K31" i="16"/>
  <c r="J31" i="16"/>
  <c r="I31" i="16"/>
  <c r="H31" i="16"/>
  <c r="G31" i="16"/>
  <c r="F31" i="16"/>
  <c r="E31" i="16"/>
  <c r="D31" i="16"/>
  <c r="C31" i="16"/>
  <c r="I14" i="5"/>
  <c r="H14" i="5"/>
  <c r="G14" i="5"/>
  <c r="F14" i="5"/>
  <c r="E14" i="5"/>
  <c r="D14" i="5"/>
  <c r="C14" i="5"/>
  <c r="B14" i="5"/>
  <c r="P152" i="16"/>
  <c r="P66" i="16"/>
  <c r="F78" i="39"/>
  <c r="F78" i="38"/>
  <c r="F94" i="31"/>
  <c r="F92" i="31"/>
  <c r="J71" i="16"/>
  <c r="D156" i="16"/>
  <c r="O46" i="16"/>
  <c r="C53" i="16"/>
  <c r="F77" i="37"/>
  <c r="P135" i="16"/>
  <c r="P136" i="16"/>
  <c r="P137" i="16"/>
  <c r="P138" i="16"/>
  <c r="P139" i="16"/>
  <c r="P32" i="16"/>
  <c r="P33" i="16"/>
  <c r="P34" i="16"/>
  <c r="P35" i="16"/>
  <c r="P36" i="16"/>
  <c r="P67" i="16"/>
  <c r="P68" i="16"/>
  <c r="P69" i="16"/>
  <c r="P70" i="16"/>
  <c r="P100" i="16"/>
  <c r="P101" i="16"/>
  <c r="P102" i="16"/>
  <c r="P103" i="16"/>
  <c r="P104" i="16"/>
  <c r="F62" i="37"/>
  <c r="O135" i="16"/>
  <c r="O136" i="16"/>
  <c r="O137" i="16"/>
  <c r="O138" i="16"/>
  <c r="O139" i="16"/>
  <c r="O32" i="16"/>
  <c r="O33" i="16"/>
  <c r="O34" i="16"/>
  <c r="O35" i="16"/>
  <c r="O36" i="16"/>
  <c r="O66" i="16"/>
  <c r="O67" i="16"/>
  <c r="O68" i="16"/>
  <c r="O69" i="16"/>
  <c r="O70" i="16"/>
  <c r="O100" i="16"/>
  <c r="O101" i="16"/>
  <c r="O102" i="16"/>
  <c r="O103" i="16"/>
  <c r="O104" i="16"/>
  <c r="N37" i="16"/>
  <c r="N71" i="16"/>
  <c r="N105" i="16"/>
  <c r="N140" i="16"/>
  <c r="M37" i="16"/>
  <c r="M71" i="16"/>
  <c r="M105" i="16"/>
  <c r="M140" i="16"/>
  <c r="L37" i="16"/>
  <c r="L71" i="16"/>
  <c r="L105" i="16"/>
  <c r="L140" i="16"/>
  <c r="K37" i="16"/>
  <c r="K71" i="16"/>
  <c r="K162" i="16" s="1"/>
  <c r="K105" i="16"/>
  <c r="K140" i="16"/>
  <c r="J37" i="16"/>
  <c r="J105" i="16"/>
  <c r="J140" i="16"/>
  <c r="I37" i="16"/>
  <c r="I71" i="16"/>
  <c r="I105" i="16"/>
  <c r="I140" i="16"/>
  <c r="H37" i="16"/>
  <c r="H71" i="16"/>
  <c r="H105" i="16"/>
  <c r="H162" i="16" s="1"/>
  <c r="H140" i="16"/>
  <c r="G37" i="16"/>
  <c r="G71" i="16"/>
  <c r="G105" i="16"/>
  <c r="G140" i="16"/>
  <c r="F37" i="16"/>
  <c r="F71" i="16"/>
  <c r="F162" i="16" s="1"/>
  <c r="F105" i="16"/>
  <c r="F140" i="16"/>
  <c r="E37" i="16"/>
  <c r="E71" i="16"/>
  <c r="E105" i="16"/>
  <c r="E140" i="16"/>
  <c r="D37" i="16"/>
  <c r="D71" i="16"/>
  <c r="D105" i="16"/>
  <c r="D140" i="16"/>
  <c r="C37" i="16"/>
  <c r="C162" i="16"/>
  <c r="C164" i="16" s="1"/>
  <c r="C71" i="16"/>
  <c r="C105" i="16"/>
  <c r="C140" i="16"/>
  <c r="F83" i="37"/>
  <c r="P149" i="16"/>
  <c r="P150" i="16"/>
  <c r="P148" i="16"/>
  <c r="P151" i="16"/>
  <c r="P153" i="16"/>
  <c r="P154" i="16"/>
  <c r="P155" i="16"/>
  <c r="F84" i="38"/>
  <c r="P116" i="16"/>
  <c r="P115" i="16"/>
  <c r="P117" i="16"/>
  <c r="P118" i="16"/>
  <c r="P114" i="16"/>
  <c r="P119" i="16"/>
  <c r="P120" i="16"/>
  <c r="P121" i="16"/>
  <c r="P81" i="16"/>
  <c r="P83" i="16"/>
  <c r="P82" i="16"/>
  <c r="P84" i="16"/>
  <c r="F83" i="39"/>
  <c r="F84" i="39"/>
  <c r="P79" i="16"/>
  <c r="P80" i="16"/>
  <c r="P85" i="16"/>
  <c r="P86" i="16"/>
  <c r="P46" i="16"/>
  <c r="P45" i="16"/>
  <c r="P47" i="16"/>
  <c r="P48" i="16"/>
  <c r="P49" i="16"/>
  <c r="P50" i="16"/>
  <c r="P51" i="16"/>
  <c r="P52" i="16"/>
  <c r="F107" i="31"/>
  <c r="F68" i="37"/>
  <c r="O148" i="16"/>
  <c r="O149" i="16"/>
  <c r="O150" i="16"/>
  <c r="O151" i="16"/>
  <c r="O152" i="16"/>
  <c r="O153" i="16"/>
  <c r="O154" i="16"/>
  <c r="O155" i="16"/>
  <c r="N156" i="16"/>
  <c r="M156" i="16"/>
  <c r="L156" i="16"/>
  <c r="K156" i="16"/>
  <c r="J156" i="16"/>
  <c r="I156" i="16"/>
  <c r="H156" i="16"/>
  <c r="G156" i="16"/>
  <c r="F156" i="16"/>
  <c r="E156" i="16"/>
  <c r="C156" i="16"/>
  <c r="N122" i="16"/>
  <c r="M122" i="16"/>
  <c r="L122" i="16"/>
  <c r="L163" i="16" s="1"/>
  <c r="K122" i="16"/>
  <c r="J122" i="16"/>
  <c r="I122" i="16"/>
  <c r="N87" i="16"/>
  <c r="M87" i="16"/>
  <c r="L87" i="16"/>
  <c r="K87" i="16"/>
  <c r="J87" i="16"/>
  <c r="I87" i="16"/>
  <c r="N53" i="16"/>
  <c r="M53" i="16"/>
  <c r="L53" i="16"/>
  <c r="K53" i="16"/>
  <c r="J53" i="16"/>
  <c r="J163" i="16"/>
  <c r="I53" i="16"/>
  <c r="O114" i="16"/>
  <c r="O115" i="16"/>
  <c r="O116" i="16"/>
  <c r="O117" i="16"/>
  <c r="O118" i="16"/>
  <c r="O119" i="16"/>
  <c r="O120" i="16"/>
  <c r="O121" i="16"/>
  <c r="F69" i="38"/>
  <c r="F80" i="38"/>
  <c r="F62" i="38"/>
  <c r="F64" i="38"/>
  <c r="H122" i="16"/>
  <c r="G122" i="16"/>
  <c r="F122" i="16"/>
  <c r="E122" i="16"/>
  <c r="D122" i="16"/>
  <c r="C122" i="16"/>
  <c r="O79" i="16"/>
  <c r="O80" i="16"/>
  <c r="O81" i="16"/>
  <c r="O82" i="16"/>
  <c r="O83" i="16"/>
  <c r="O84" i="16"/>
  <c r="O85" i="16"/>
  <c r="O86" i="16"/>
  <c r="F68" i="39"/>
  <c r="F69" i="39"/>
  <c r="F77" i="39"/>
  <c r="F62" i="39"/>
  <c r="F63" i="39"/>
  <c r="H87" i="16"/>
  <c r="G87" i="16"/>
  <c r="F87" i="16"/>
  <c r="E87" i="16"/>
  <c r="D87" i="16"/>
  <c r="C87" i="16"/>
  <c r="C163" i="16" s="1"/>
  <c r="O45" i="16"/>
  <c r="O47" i="16"/>
  <c r="O48" i="16"/>
  <c r="O49" i="16"/>
  <c r="O50" i="16"/>
  <c r="O51" i="16"/>
  <c r="O52" i="16"/>
  <c r="F98" i="31"/>
  <c r="C1" i="16"/>
  <c r="H53" i="16"/>
  <c r="G53" i="16"/>
  <c r="F53" i="16"/>
  <c r="F163" i="16" s="1"/>
  <c r="E53" i="16"/>
  <c r="E163" i="16"/>
  <c r="D53" i="16"/>
  <c r="F22" i="37"/>
  <c r="F37" i="31"/>
  <c r="F7" i="38"/>
  <c r="F37" i="39"/>
  <c r="F46" i="31"/>
  <c r="F76" i="31"/>
  <c r="F16" i="39"/>
  <c r="F16" i="38"/>
  <c r="F46" i="37"/>
  <c r="F37" i="38"/>
  <c r="F61" i="37"/>
  <c r="F61" i="39"/>
  <c r="F31" i="39"/>
  <c r="F52" i="37"/>
  <c r="F52" i="38"/>
  <c r="F64" i="39"/>
  <c r="F65" i="39"/>
  <c r="F66" i="39"/>
  <c r="F63" i="38"/>
  <c r="F65" i="38"/>
  <c r="F63" i="37"/>
  <c r="F64" i="37"/>
  <c r="F66" i="37"/>
  <c r="C1" i="15"/>
  <c r="C1" i="1"/>
  <c r="C1" i="5" s="1"/>
  <c r="C1" i="2"/>
  <c r="C1" i="3"/>
  <c r="F73" i="38"/>
  <c r="F69" i="37"/>
  <c r="F70" i="37"/>
  <c r="F71" i="37"/>
  <c r="F72" i="37"/>
  <c r="F73" i="37"/>
  <c r="F74" i="37"/>
  <c r="F75" i="37"/>
  <c r="F73" i="39"/>
  <c r="F85" i="37"/>
  <c r="F86" i="37"/>
  <c r="F87" i="37"/>
  <c r="F88" i="37"/>
  <c r="F89" i="37"/>
  <c r="F90" i="37"/>
  <c r="F79" i="37"/>
  <c r="F80" i="37"/>
  <c r="F81" i="37"/>
  <c r="F86" i="39"/>
  <c r="F87" i="39"/>
  <c r="F88" i="39"/>
  <c r="F89" i="39"/>
  <c r="F90" i="39"/>
  <c r="F70" i="39"/>
  <c r="F71" i="39"/>
  <c r="F72" i="39"/>
  <c r="F74" i="39"/>
  <c r="F75" i="39"/>
  <c r="F80" i="39"/>
  <c r="F81" i="39"/>
  <c r="F22" i="39"/>
  <c r="F90" i="38"/>
  <c r="F89" i="38"/>
  <c r="F88" i="38"/>
  <c r="F87" i="38"/>
  <c r="F86" i="38"/>
  <c r="F85" i="38"/>
  <c r="F83" i="38"/>
  <c r="F75" i="38"/>
  <c r="F74" i="38"/>
  <c r="F72" i="38"/>
  <c r="F71" i="38"/>
  <c r="F70" i="38"/>
  <c r="F68" i="38"/>
  <c r="F81" i="38"/>
  <c r="F79" i="38"/>
  <c r="F31" i="38"/>
  <c r="F91" i="31"/>
  <c r="G27" i="5"/>
  <c r="F57" i="36" s="1"/>
  <c r="F31" i="31"/>
  <c r="F52" i="31"/>
  <c r="F114" i="31"/>
  <c r="F115" i="31"/>
  <c r="F116" i="31"/>
  <c r="F117" i="31"/>
  <c r="F118" i="31"/>
  <c r="F119" i="31"/>
  <c r="F120" i="31"/>
  <c r="F99" i="31"/>
  <c r="F100" i="31"/>
  <c r="F101" i="31"/>
  <c r="F102" i="31"/>
  <c r="F103" i="31"/>
  <c r="F104" i="31"/>
  <c r="F105" i="31"/>
  <c r="F108" i="31"/>
  <c r="F109" i="31"/>
  <c r="F110" i="31"/>
  <c r="F111" i="31"/>
  <c r="F95" i="31"/>
  <c r="F96" i="31"/>
  <c r="G30" i="5" l="1"/>
  <c r="F60" i="36" s="1"/>
  <c r="F30" i="5"/>
  <c r="F50" i="36" s="1"/>
  <c r="C27" i="5"/>
  <c r="E15" i="5"/>
  <c r="F32" i="36" s="1"/>
  <c r="D15" i="5"/>
  <c r="F22" i="36" s="1"/>
  <c r="F97" i="31"/>
  <c r="F93" i="31"/>
  <c r="E27" i="5"/>
  <c r="F37" i="36" s="1"/>
  <c r="F61" i="31"/>
  <c r="F77" i="38"/>
  <c r="F18" i="5"/>
  <c r="F45" i="36" s="1"/>
  <c r="F37" i="37"/>
  <c r="F113" i="31"/>
  <c r="H164" i="16"/>
  <c r="C15" i="5"/>
  <c r="F12" i="36" s="1"/>
  <c r="F22" i="31"/>
  <c r="C30" i="5"/>
  <c r="I30" i="5" s="1"/>
  <c r="F80" i="36" s="1"/>
  <c r="F31" i="37"/>
  <c r="D27" i="5"/>
  <c r="D31" i="5" s="1"/>
  <c r="D163" i="16"/>
  <c r="E162" i="16"/>
  <c r="E164" i="16" s="1"/>
  <c r="M162" i="16"/>
  <c r="F66" i="38"/>
  <c r="O105" i="16"/>
  <c r="G18" i="5"/>
  <c r="F55" i="36" s="1"/>
  <c r="F27" i="5"/>
  <c r="F47" i="36" s="1"/>
  <c r="B27" i="5"/>
  <c r="F7" i="36" s="1"/>
  <c r="F16" i="31"/>
  <c r="C18" i="5"/>
  <c r="F15" i="36" s="1"/>
  <c r="M163" i="16"/>
  <c r="J162" i="16"/>
  <c r="N162" i="16"/>
  <c r="B15" i="5"/>
  <c r="F2" i="36" s="1"/>
  <c r="F7" i="31"/>
  <c r="F78" i="37"/>
  <c r="F84" i="37"/>
  <c r="F65" i="37"/>
  <c r="B18" i="5"/>
  <c r="F5" i="36" s="1"/>
  <c r="F7" i="37"/>
  <c r="H163" i="16"/>
  <c r="K163" i="16"/>
  <c r="K164" i="16" s="1"/>
  <c r="N163" i="16"/>
  <c r="F37" i="21"/>
  <c r="F24" i="34" s="1"/>
  <c r="G29" i="5"/>
  <c r="F59" i="36" s="1"/>
  <c r="C29" i="5"/>
  <c r="F85" i="39"/>
  <c r="F29" i="5"/>
  <c r="F49" i="36" s="1"/>
  <c r="F46" i="39"/>
  <c r="B29" i="5"/>
  <c r="F9" i="36" s="1"/>
  <c r="G17" i="5"/>
  <c r="F54" i="36" s="1"/>
  <c r="F52" i="39"/>
  <c r="F17" i="5"/>
  <c r="F44" i="36" s="1"/>
  <c r="F79" i="39"/>
  <c r="C17" i="5"/>
  <c r="F14" i="36" s="1"/>
  <c r="O71" i="16"/>
  <c r="B16" i="5"/>
  <c r="F3" i="36" s="1"/>
  <c r="G16" i="5"/>
  <c r="F53" i="36" s="1"/>
  <c r="G28" i="5"/>
  <c r="F58" i="36" s="1"/>
  <c r="F61" i="38"/>
  <c r="F28" i="5"/>
  <c r="F48" i="36" s="1"/>
  <c r="F46" i="38"/>
  <c r="C28" i="5"/>
  <c r="B28" i="5"/>
  <c r="F8" i="36" s="1"/>
  <c r="F16" i="5"/>
  <c r="F43" i="36" s="1"/>
  <c r="C16" i="5"/>
  <c r="F13" i="36" s="1"/>
  <c r="F22" i="38"/>
  <c r="F9" i="32"/>
  <c r="J30" i="24"/>
  <c r="F11" i="32" s="1"/>
  <c r="B30" i="5"/>
  <c r="F10" i="36" s="1"/>
  <c r="F16" i="37"/>
  <c r="B17" i="5"/>
  <c r="F4" i="36" s="1"/>
  <c r="F7" i="39"/>
  <c r="F40" i="21"/>
  <c r="F25" i="34" s="1"/>
  <c r="F15" i="21"/>
  <c r="F17" i="34" s="1"/>
  <c r="J17" i="24"/>
  <c r="F6" i="32" s="1"/>
  <c r="C1" i="4"/>
  <c r="G163" i="16"/>
  <c r="D162" i="16"/>
  <c r="D164" i="16" s="1"/>
  <c r="F164" i="16"/>
  <c r="J164" i="16"/>
  <c r="L162" i="16"/>
  <c r="L164" i="16" s="1"/>
  <c r="I163" i="16"/>
  <c r="G162" i="16"/>
  <c r="G164" i="16" s="1"/>
  <c r="I162" i="16"/>
  <c r="I164" i="16" s="1"/>
  <c r="M164" i="16"/>
  <c r="D19" i="5" l="1"/>
  <c r="F26" i="36" s="1"/>
  <c r="G19" i="5"/>
  <c r="F56" i="36" s="1"/>
  <c r="H18" i="5"/>
  <c r="F65" i="36" s="1"/>
  <c r="I29" i="5"/>
  <c r="F79" i="36" s="1"/>
  <c r="H27" i="5"/>
  <c r="F67" i="36" s="1"/>
  <c r="I15" i="5"/>
  <c r="F72" i="36" s="1"/>
  <c r="E19" i="5"/>
  <c r="F36" i="36" s="1"/>
  <c r="F106" i="31"/>
  <c r="N164" i="16"/>
  <c r="P156" i="16"/>
  <c r="F91" i="37"/>
  <c r="I27" i="5"/>
  <c r="F77" i="36" s="1"/>
  <c r="H15" i="5"/>
  <c r="F62" i="36" s="1"/>
  <c r="F31" i="36"/>
  <c r="F21" i="36"/>
  <c r="H29" i="5"/>
  <c r="F69" i="36" s="1"/>
  <c r="C31" i="5"/>
  <c r="O140" i="16"/>
  <c r="F67" i="37"/>
  <c r="P140" i="16"/>
  <c r="F82" i="37"/>
  <c r="F27" i="36"/>
  <c r="F17" i="36"/>
  <c r="F121" i="31"/>
  <c r="I18" i="5"/>
  <c r="F75" i="36" s="1"/>
  <c r="E31" i="5"/>
  <c r="F41" i="36" s="1"/>
  <c r="H16" i="5"/>
  <c r="F63" i="36" s="1"/>
  <c r="F112" i="31"/>
  <c r="P87" i="16"/>
  <c r="F91" i="39"/>
  <c r="I17" i="5"/>
  <c r="F74" i="36" s="1"/>
  <c r="P71" i="16"/>
  <c r="F82" i="39"/>
  <c r="H17" i="5"/>
  <c r="F64" i="36" s="1"/>
  <c r="F67" i="39"/>
  <c r="B19" i="5"/>
  <c r="F6" i="36" s="1"/>
  <c r="G31" i="5"/>
  <c r="F61" i="36" s="1"/>
  <c r="F31" i="5"/>
  <c r="F51" i="36" s="1"/>
  <c r="H28" i="5"/>
  <c r="F68" i="36" s="1"/>
  <c r="P122" i="16"/>
  <c r="F91" i="38"/>
  <c r="I28" i="5"/>
  <c r="F78" i="36" s="1"/>
  <c r="O122" i="16"/>
  <c r="F76" i="38"/>
  <c r="F19" i="5"/>
  <c r="F46" i="36" s="1"/>
  <c r="C19" i="5"/>
  <c r="F16" i="36" s="1"/>
  <c r="P105" i="16"/>
  <c r="F82" i="38"/>
  <c r="I16" i="5"/>
  <c r="F73" i="36" s="1"/>
  <c r="F67" i="38"/>
  <c r="J34" i="24"/>
  <c r="F13" i="32" s="1"/>
  <c r="H30" i="5"/>
  <c r="F70" i="36" s="1"/>
  <c r="B31" i="5"/>
  <c r="F11" i="36" s="1"/>
  <c r="O156" i="16"/>
  <c r="F76" i="37"/>
  <c r="O162" i="16"/>
  <c r="O87" i="16"/>
  <c r="F76" i="39"/>
  <c r="F45" i="21"/>
  <c r="P163" i="16" l="1"/>
  <c r="P162" i="16"/>
  <c r="I31" i="5"/>
  <c r="F81" i="36" s="1"/>
  <c r="I19" i="5"/>
  <c r="F76" i="36" s="1"/>
  <c r="O163" i="16"/>
  <c r="O164" i="16" s="1"/>
  <c r="I41" i="42" l="1"/>
  <c r="F249" i="43" s="1"/>
  <c r="I37" i="42"/>
  <c r="F245" i="43" s="1"/>
  <c r="I33" i="42"/>
  <c r="F241" i="43" s="1"/>
  <c r="I29" i="42"/>
  <c r="F237" i="43" s="1"/>
  <c r="I25" i="42"/>
  <c r="F233" i="43" s="1"/>
  <c r="I21" i="42"/>
  <c r="F229" i="43" s="1"/>
  <c r="I17" i="42"/>
  <c r="F225" i="43" s="1"/>
  <c r="I13" i="42"/>
  <c r="F221" i="43" s="1"/>
  <c r="I34" i="42"/>
  <c r="F242" i="43" s="1"/>
  <c r="I26" i="42"/>
  <c r="F234" i="43" s="1"/>
  <c r="I18" i="42"/>
  <c r="F226" i="43" s="1"/>
  <c r="I40" i="42"/>
  <c r="F248" i="43" s="1"/>
  <c r="I36" i="42"/>
  <c r="F244" i="43" s="1"/>
  <c r="I32" i="42"/>
  <c r="F240" i="43" s="1"/>
  <c r="I28" i="42"/>
  <c r="F236" i="43" s="1"/>
  <c r="I24" i="42"/>
  <c r="F232" i="43" s="1"/>
  <c r="I20" i="42"/>
  <c r="F228" i="43" s="1"/>
  <c r="I16" i="42"/>
  <c r="F224" i="43" s="1"/>
  <c r="F220" i="43"/>
  <c r="I39" i="42"/>
  <c r="F247" i="43" s="1"/>
  <c r="I35" i="42"/>
  <c r="F243" i="43" s="1"/>
  <c r="I31" i="42"/>
  <c r="F239" i="43" s="1"/>
  <c r="I27" i="42"/>
  <c r="F235" i="43" s="1"/>
  <c r="I23" i="42"/>
  <c r="F231" i="43" s="1"/>
  <c r="I19" i="42"/>
  <c r="F227" i="43" s="1"/>
  <c r="I15" i="42"/>
  <c r="F223" i="43" s="1"/>
  <c r="I38" i="42"/>
  <c r="F246" i="43" s="1"/>
  <c r="I30" i="42"/>
  <c r="F238" i="43" s="1"/>
  <c r="I22" i="42"/>
  <c r="F230" i="43" s="1"/>
  <c r="I14" i="42"/>
  <c r="F222" i="43" s="1"/>
  <c r="F66" i="36"/>
  <c r="F71" i="36"/>
  <c r="P164" i="16"/>
  <c r="G34" i="5"/>
  <c r="G37" i="5" s="1"/>
  <c r="M13" i="41" l="1"/>
  <c r="M94" i="41"/>
  <c r="M72" i="41"/>
  <c r="M58" i="41"/>
  <c r="M42" i="41"/>
  <c r="M26" i="41"/>
  <c r="M14" i="41"/>
  <c r="M85" i="41"/>
  <c r="M75" i="41"/>
  <c r="M67" i="41"/>
  <c r="M45" i="41"/>
  <c r="M35" i="41"/>
  <c r="M25" i="41"/>
  <c r="M17" i="41"/>
  <c r="M92" i="41"/>
  <c r="M88" i="41"/>
  <c r="M78" i="41"/>
  <c r="M70" i="41"/>
  <c r="M60" i="41"/>
  <c r="M52" i="41"/>
  <c r="M44" i="41"/>
  <c r="M34" i="41"/>
  <c r="M24" i="41"/>
  <c r="M16" i="41"/>
  <c r="M95" i="41"/>
  <c r="M91" i="41"/>
  <c r="M87" i="41"/>
  <c r="M83" i="41"/>
  <c r="M77" i="41"/>
  <c r="M73" i="41"/>
  <c r="M69" i="41"/>
  <c r="M65" i="41"/>
  <c r="M59" i="41"/>
  <c r="M55" i="41"/>
  <c r="M51" i="41"/>
  <c r="M47" i="41"/>
  <c r="M43" i="41"/>
  <c r="M39" i="41"/>
  <c r="M33" i="41"/>
  <c r="M27" i="41"/>
  <c r="M23" i="41"/>
  <c r="M19" i="41"/>
  <c r="M15" i="41"/>
  <c r="M98" i="41"/>
  <c r="M90" i="41"/>
  <c r="M86" i="41"/>
  <c r="M80" i="41"/>
  <c r="M76" i="41"/>
  <c r="M68" i="41"/>
  <c r="M62" i="41"/>
  <c r="M54" i="41"/>
  <c r="M50" i="41"/>
  <c r="M46" i="41"/>
  <c r="M36" i="41"/>
  <c r="M32" i="41"/>
  <c r="M22" i="41"/>
  <c r="M18" i="41"/>
  <c r="M97" i="41"/>
  <c r="M93" i="41"/>
  <c r="M79" i="41"/>
  <c r="M71" i="41"/>
  <c r="M61" i="41"/>
  <c r="M57" i="41"/>
  <c r="M53" i="41"/>
  <c r="M49" i="41"/>
  <c r="M41" i="41"/>
  <c r="M31" i="41"/>
  <c r="M21" i="41"/>
  <c r="M12" i="41"/>
  <c r="M96" i="41"/>
  <c r="M84" i="41"/>
  <c r="M74" i="41"/>
  <c r="M66" i="41"/>
  <c r="M56" i="41"/>
  <c r="M48" i="41"/>
  <c r="M40" i="41"/>
  <c r="M30" i="41"/>
  <c r="M20" i="41"/>
  <c r="W94" i="41"/>
  <c r="W87" i="41"/>
  <c r="W90" i="41"/>
  <c r="W22" i="41"/>
  <c r="W32" i="41"/>
  <c r="W57" i="41"/>
  <c r="W95" i="41"/>
  <c r="W86" i="41"/>
  <c r="W97" i="41"/>
  <c r="W31" i="41"/>
  <c r="W62" i="41"/>
  <c r="W23" i="41"/>
  <c r="W44" i="41"/>
  <c r="W84" i="41"/>
  <c r="W42" i="41"/>
  <c r="W15" i="41"/>
  <c r="W40" i="41"/>
  <c r="W47" i="41"/>
  <c r="W30" i="41"/>
  <c r="W65" i="41"/>
  <c r="W55" i="41"/>
  <c r="W70" i="41"/>
  <c r="W66" i="41"/>
  <c r="W76" i="41"/>
  <c r="W73" i="41"/>
  <c r="W74" i="41"/>
  <c r="W80" i="41"/>
  <c r="W72" i="41"/>
  <c r="W77" i="41"/>
  <c r="W69" i="41"/>
  <c r="W79" i="41"/>
  <c r="W71" i="41"/>
  <c r="W56" i="41" l="1"/>
  <c r="W60" i="41"/>
  <c r="W58" i="41"/>
  <c r="W39" i="41"/>
  <c r="W96" i="41"/>
  <c r="W17" i="41"/>
  <c r="W36" i="41"/>
  <c r="W59" i="41"/>
  <c r="W48" i="41"/>
  <c r="W18" i="41"/>
  <c r="W21" i="41"/>
  <c r="W93" i="41"/>
  <c r="W68" i="41"/>
  <c r="W78" i="41"/>
  <c r="W67" i="41"/>
  <c r="W75" i="41"/>
  <c r="W26" i="41"/>
  <c r="W89" i="41"/>
  <c r="W46" i="41"/>
  <c r="W88" i="41"/>
  <c r="W91" i="41"/>
  <c r="W98" i="41"/>
  <c r="W92" i="41"/>
  <c r="W45" i="41"/>
  <c r="W61" i="41"/>
  <c r="W35" i="41"/>
  <c r="W43" i="41"/>
  <c r="W50" i="41"/>
  <c r="W53" i="41"/>
  <c r="W54" i="41"/>
  <c r="W20" i="41"/>
  <c r="W85" i="41"/>
  <c r="W49" i="41"/>
  <c r="W83" i="41"/>
  <c r="W52" i="41"/>
  <c r="W41" i="41"/>
  <c r="W24" i="41"/>
  <c r="W19" i="41"/>
  <c r="W14" i="41"/>
  <c r="W25" i="41"/>
  <c r="W34" i="41"/>
  <c r="W51" i="41"/>
  <c r="W16" i="41"/>
  <c r="W27" i="41"/>
  <c r="W33" i="41"/>
</calcChain>
</file>

<file path=xl/comments1.xml><?xml version="1.0" encoding="utf-8"?>
<comments xmlns="http://schemas.openxmlformats.org/spreadsheetml/2006/main">
  <authors>
    <author>samml001</author>
  </authors>
  <commentList>
    <comment ref="F16" authorId="0" shapeId="0">
      <text>
        <r>
          <rPr>
            <b/>
            <sz val="8"/>
            <color indexed="81"/>
            <rFont val="Tahoma"/>
            <family val="2"/>
          </rPr>
          <t>Insert date using the following format :
dd/mm/yy</t>
        </r>
        <r>
          <rPr>
            <sz val="8"/>
            <color indexed="81"/>
            <rFont val="Tahoma"/>
            <family val="2"/>
          </rPr>
          <t xml:space="preserve">
</t>
        </r>
      </text>
    </comment>
  </commentList>
</comments>
</file>

<file path=xl/comments2.xml><?xml version="1.0" encoding="utf-8"?>
<comments xmlns="http://schemas.openxmlformats.org/spreadsheetml/2006/main">
  <authors>
    <author>samml001</author>
    <author>Jennifer Saliba</author>
  </authors>
  <commentList>
    <comment ref="A8" authorId="0" shapeId="0">
      <text>
        <r>
          <rPr>
            <sz val="8"/>
            <color indexed="81"/>
            <rFont val="Tahoma"/>
            <family val="2"/>
          </rPr>
          <t>In the case of Lloyds, business is to be reported by syndicate</t>
        </r>
      </text>
    </comment>
    <comment ref="U9" authorId="1" shapeId="0">
      <text>
        <r>
          <rPr>
            <b/>
            <sz val="9"/>
            <color indexed="81"/>
            <rFont val="Tahoma"/>
            <family val="2"/>
          </rPr>
          <t>IPSU:</t>
        </r>
        <r>
          <rPr>
            <sz val="9"/>
            <color indexed="81"/>
            <rFont val="Tahoma"/>
            <family val="2"/>
          </rPr>
          <t xml:space="preserve">
please include </t>
        </r>
        <r>
          <rPr>
            <b/>
            <sz val="9"/>
            <color indexed="81"/>
            <rFont val="Tahoma"/>
            <family val="2"/>
          </rPr>
          <t>ONLY</t>
        </r>
        <r>
          <rPr>
            <sz val="9"/>
            <color indexed="81"/>
            <rFont val="Tahoma"/>
            <family val="2"/>
          </rPr>
          <t xml:space="preserve"> business relating to - 
</t>
        </r>
        <r>
          <rPr>
            <b/>
            <sz val="9"/>
            <color indexed="81"/>
            <rFont val="Tahoma"/>
            <family val="2"/>
          </rPr>
          <t>Class 16</t>
        </r>
        <r>
          <rPr>
            <sz val="9"/>
            <color indexed="81"/>
            <rFont val="Tahoma"/>
            <family val="2"/>
          </rPr>
          <t xml:space="preserve"> - Misc. Financial Loss
</t>
        </r>
        <r>
          <rPr>
            <b/>
            <sz val="9"/>
            <color indexed="81"/>
            <rFont val="Tahoma"/>
            <family val="2"/>
          </rPr>
          <t>Class 17</t>
        </r>
        <r>
          <rPr>
            <sz val="9"/>
            <color indexed="81"/>
            <rFont val="Tahoma"/>
            <family val="2"/>
          </rPr>
          <t xml:space="preserve"> - Legal Expenses
</t>
        </r>
        <r>
          <rPr>
            <b/>
            <sz val="9"/>
            <color indexed="81"/>
            <rFont val="Tahoma"/>
            <family val="2"/>
          </rPr>
          <t>Class 18</t>
        </r>
        <r>
          <rPr>
            <sz val="9"/>
            <color indexed="81"/>
            <rFont val="Tahoma"/>
            <family val="2"/>
          </rPr>
          <t xml:space="preserve"> - Assistance</t>
        </r>
      </text>
    </comment>
    <comment ref="A29" authorId="1" shapeId="0">
      <text>
        <r>
          <rPr>
            <b/>
            <sz val="9"/>
            <color indexed="81"/>
            <rFont val="Tahoma"/>
            <family val="2"/>
          </rPr>
          <t>IPSU:</t>
        </r>
        <r>
          <rPr>
            <sz val="9"/>
            <color indexed="81"/>
            <rFont val="Tahoma"/>
            <family val="2"/>
          </rPr>
          <t xml:space="preserve">
Authorised Undertakings with </t>
        </r>
        <r>
          <rPr>
            <b/>
            <sz val="9"/>
            <color indexed="81"/>
            <rFont val="Tahoma"/>
            <family val="2"/>
          </rPr>
          <t>Head Office outside of Malta</t>
        </r>
        <r>
          <rPr>
            <sz val="9"/>
            <color indexed="81"/>
            <rFont val="Tahoma"/>
            <family val="2"/>
          </rPr>
          <t xml:space="preserve"> which have passported into Malta / established a branch in Malta in terms of the requirements of the Freedom of Establishment.</t>
        </r>
      </text>
    </comment>
    <comment ref="A38" authorId="1" shapeId="0">
      <text>
        <r>
          <rPr>
            <b/>
            <sz val="9"/>
            <color indexed="81"/>
            <rFont val="Tahoma"/>
            <family val="2"/>
          </rPr>
          <t>IPSU:</t>
        </r>
        <r>
          <rPr>
            <sz val="9"/>
            <color indexed="81"/>
            <rFont val="Tahoma"/>
            <family val="2"/>
          </rPr>
          <t xml:space="preserve">
Authorised Undertakings with </t>
        </r>
        <r>
          <rPr>
            <b/>
            <sz val="9"/>
            <color indexed="81"/>
            <rFont val="Tahoma"/>
            <family val="2"/>
          </rPr>
          <t>Head Office outside of Malta</t>
        </r>
        <r>
          <rPr>
            <sz val="9"/>
            <color indexed="81"/>
            <rFont val="Tahoma"/>
            <family val="2"/>
          </rPr>
          <t xml:space="preserve"> and which have passported their services into Malta </t>
        </r>
      </text>
    </comment>
    <comment ref="A64" authorId="1" shapeId="0">
      <text>
        <r>
          <rPr>
            <b/>
            <sz val="9"/>
            <color indexed="81"/>
            <rFont val="Tahoma"/>
            <family val="2"/>
          </rPr>
          <t>IPSU:</t>
        </r>
        <r>
          <rPr>
            <sz val="9"/>
            <color indexed="81"/>
            <rFont val="Tahoma"/>
            <family val="2"/>
          </rPr>
          <t xml:space="preserve">
Business placed with unauthorised insurance undertakings where </t>
        </r>
        <r>
          <rPr>
            <b/>
            <sz val="9"/>
            <color indexed="81"/>
            <rFont val="Tahoma"/>
            <family val="2"/>
          </rPr>
          <t>approval</t>
        </r>
        <r>
          <rPr>
            <sz val="9"/>
            <color indexed="81"/>
            <rFont val="Tahoma"/>
            <family val="2"/>
          </rPr>
          <t xml:space="preserve"> </t>
        </r>
        <r>
          <rPr>
            <b/>
            <sz val="9"/>
            <color indexed="81"/>
            <rFont val="Tahoma"/>
            <family val="2"/>
          </rPr>
          <t>was specifically granted</t>
        </r>
        <r>
          <rPr>
            <sz val="9"/>
            <color indexed="81"/>
            <rFont val="Tahoma"/>
            <family val="2"/>
          </rPr>
          <t xml:space="preserve"> in writing by the MFSA in terms of Article 31 of the Insurance Intermediaries Act, 2006</t>
        </r>
      </text>
    </comment>
    <comment ref="A82" authorId="1" shapeId="0">
      <text>
        <r>
          <rPr>
            <b/>
            <sz val="9"/>
            <color indexed="81"/>
            <rFont val="Tahoma"/>
            <family val="2"/>
          </rPr>
          <t>IPSU:</t>
        </r>
        <r>
          <rPr>
            <sz val="9"/>
            <color indexed="81"/>
            <rFont val="Tahoma"/>
            <family val="2"/>
          </rPr>
          <t xml:space="preserve">
Refers to undertakings carrying on the business of reinsurance or writing large risks in Malta which are</t>
        </r>
        <r>
          <rPr>
            <b/>
            <sz val="9"/>
            <color indexed="81"/>
            <rFont val="Tahoma"/>
            <family val="2"/>
          </rPr>
          <t xml:space="preserve"> not authorised under the Insurance Business Act, 1998</t>
        </r>
        <r>
          <rPr>
            <sz val="9"/>
            <color indexed="81"/>
            <rFont val="Tahoma"/>
            <family val="2"/>
          </rPr>
          <t>.</t>
        </r>
      </text>
    </comment>
  </commentList>
</comments>
</file>

<file path=xl/comments3.xml><?xml version="1.0" encoding="utf-8"?>
<comments xmlns="http://schemas.openxmlformats.org/spreadsheetml/2006/main">
  <authors>
    <author>samml001</author>
  </authors>
  <commentList>
    <comment ref="O71" authorId="0" shapeId="0">
      <text>
        <r>
          <rPr>
            <sz val="8"/>
            <color indexed="81"/>
            <rFont val="Tahoma"/>
            <family val="2"/>
          </rPr>
          <t xml:space="preserve">"ERROR" implies that the figures provided in this table do not match the aggregated data in Form 2
</t>
        </r>
      </text>
    </comment>
    <comment ref="P71" authorId="0" shapeId="0">
      <text>
        <r>
          <rPr>
            <sz val="8"/>
            <color indexed="81"/>
            <rFont val="Tahoma"/>
            <family val="2"/>
          </rPr>
          <t>"ERROR" implies that the figures provided in this table do not match the aggregated data in Form 2</t>
        </r>
      </text>
    </comment>
    <comment ref="O87" authorId="0" shapeId="0">
      <text>
        <r>
          <rPr>
            <sz val="8"/>
            <color indexed="81"/>
            <rFont val="Tahoma"/>
            <family val="2"/>
          </rPr>
          <t>"ERROR" implies that the figures provided in this table do not match the aggregated data in Form 2</t>
        </r>
      </text>
    </comment>
    <comment ref="P87" authorId="0" shapeId="0">
      <text>
        <r>
          <rPr>
            <sz val="8"/>
            <color indexed="81"/>
            <rFont val="Tahoma"/>
            <family val="2"/>
          </rPr>
          <t xml:space="preserve">"ERROR" implies that the figures provided in this table do not match the aggregated data in Form 2
</t>
        </r>
      </text>
    </comment>
    <comment ref="O105" authorId="0" shapeId="0">
      <text>
        <r>
          <rPr>
            <sz val="8"/>
            <color indexed="81"/>
            <rFont val="Tahoma"/>
            <family val="2"/>
          </rPr>
          <t xml:space="preserve">"ERROR" implies that the figures provided in this table do not match the aggregated data in Form 3
</t>
        </r>
      </text>
    </comment>
    <comment ref="P105" authorId="0" shapeId="0">
      <text>
        <r>
          <rPr>
            <sz val="8"/>
            <color indexed="81"/>
            <rFont val="Tahoma"/>
            <family val="2"/>
          </rPr>
          <t xml:space="preserve">"ERROR" implies that the figures provided in this table do not match the aggregated data in Form 3
</t>
        </r>
      </text>
    </comment>
    <comment ref="O122" authorId="0" shapeId="0">
      <text>
        <r>
          <rPr>
            <sz val="8"/>
            <color indexed="81"/>
            <rFont val="Tahoma"/>
            <family val="2"/>
          </rPr>
          <t>"ERROR" implies that the figures provided in this table do not match the aggregated data in Form 3</t>
        </r>
      </text>
    </comment>
    <comment ref="P122" authorId="0" shapeId="0">
      <text>
        <r>
          <rPr>
            <sz val="8"/>
            <color indexed="81"/>
            <rFont val="Tahoma"/>
            <family val="2"/>
          </rPr>
          <t xml:space="preserve">"ERROR" implies that the figures provided in this table do not match the aggregated data in Form 3
</t>
        </r>
      </text>
    </comment>
    <comment ref="O140" authorId="0" shapeId="0">
      <text>
        <r>
          <rPr>
            <sz val="8"/>
            <color indexed="81"/>
            <rFont val="Tahoma"/>
            <family val="2"/>
          </rPr>
          <t xml:space="preserve">"ERROR" implies that the figures provided in this table do not match the aggregated data in Form 4
</t>
        </r>
      </text>
    </comment>
    <comment ref="P140" authorId="0" shapeId="0">
      <text>
        <r>
          <rPr>
            <sz val="8"/>
            <color indexed="81"/>
            <rFont val="Tahoma"/>
            <family val="2"/>
          </rPr>
          <t xml:space="preserve">"ERROR" implies that the figures provided in this table do not match the aggregated data in Form 4
</t>
        </r>
      </text>
    </comment>
    <comment ref="O156" authorId="0" shapeId="0">
      <text>
        <r>
          <rPr>
            <sz val="8"/>
            <color indexed="81"/>
            <rFont val="Tahoma"/>
            <family val="2"/>
          </rPr>
          <t>"ERROR" implies that the figures provided in this table do not match the aggregated data in Form 4</t>
        </r>
      </text>
    </comment>
    <comment ref="P156" authorId="0" shapeId="0">
      <text>
        <r>
          <rPr>
            <sz val="8"/>
            <color indexed="81"/>
            <rFont val="Tahoma"/>
            <family val="2"/>
          </rPr>
          <t xml:space="preserve">"ERROR" implies that the figures provided in this table do not match the aggregated data in Form 4
</t>
        </r>
      </text>
    </comment>
  </commentList>
</comments>
</file>

<file path=xl/comments4.xml><?xml version="1.0" encoding="utf-8"?>
<comments xmlns="http://schemas.openxmlformats.org/spreadsheetml/2006/main">
  <authors>
    <author>samml001</author>
  </authors>
  <commentList>
    <comment ref="E7" authorId="0" shapeId="0">
      <text>
        <r>
          <rPr>
            <sz val="8"/>
            <color indexed="81"/>
            <rFont val="Tahoma"/>
            <family val="2"/>
          </rPr>
          <t xml:space="preserve">Insert date using the following format :
dd/mm/yy
</t>
        </r>
      </text>
    </comment>
  </commentList>
</comments>
</file>

<file path=xl/sharedStrings.xml><?xml version="1.0" encoding="utf-8"?>
<sst xmlns="http://schemas.openxmlformats.org/spreadsheetml/2006/main" count="2825" uniqueCount="936">
  <si>
    <t>Long Term Business</t>
  </si>
  <si>
    <t>Class</t>
  </si>
  <si>
    <t>No.</t>
  </si>
  <si>
    <t>I</t>
  </si>
  <si>
    <t>II</t>
  </si>
  <si>
    <t>III</t>
  </si>
  <si>
    <t>IV</t>
  </si>
  <si>
    <t>Premiums</t>
  </si>
  <si>
    <t>Commission</t>
  </si>
  <si>
    <t>Total</t>
  </si>
  <si>
    <t xml:space="preserve"> Life and Annuity</t>
  </si>
  <si>
    <t xml:space="preserve"> Marriage and Birth</t>
  </si>
  <si>
    <t xml:space="preserve"> Permanent Health</t>
  </si>
  <si>
    <t>TOTAL PREMIUMS AND COMMISSION</t>
  </si>
  <si>
    <t>General Business</t>
  </si>
  <si>
    <t xml:space="preserve"> Accident &amp; Health</t>
  </si>
  <si>
    <t xml:space="preserve"> Motor</t>
  </si>
  <si>
    <t xml:space="preserve"> Marine &amp; Transport</t>
  </si>
  <si>
    <t xml:space="preserve"> Aviation</t>
  </si>
  <si>
    <t xml:space="preserve"> Fire &amp; Other Damage to Property</t>
  </si>
  <si>
    <t xml:space="preserve"> Credit and Suretyship</t>
  </si>
  <si>
    <t xml:space="preserve"> General</t>
  </si>
  <si>
    <t>Other Classes refer to classes V to IX found in the Second Schedule of the Insurance Business Act, 1998</t>
  </si>
  <si>
    <t>%</t>
  </si>
  <si>
    <t>Percentage</t>
  </si>
  <si>
    <t xml:space="preserve">Total  </t>
  </si>
  <si>
    <t xml:space="preserve"> Linked Long Term </t>
  </si>
  <si>
    <t>Name of Insurance Intermediary:-</t>
  </si>
  <si>
    <t>Form 1</t>
  </si>
  <si>
    <t>Form 2</t>
  </si>
  <si>
    <t>Form 3</t>
  </si>
  <si>
    <t>Form 4</t>
  </si>
  <si>
    <t>Form 5</t>
  </si>
  <si>
    <t>MFSA</t>
  </si>
  <si>
    <t>MALTA FINANCIAL SERVICES AUTHORITY</t>
  </si>
  <si>
    <t>Business of Insurance Intermediaries Statement</t>
  </si>
  <si>
    <t>Only cells that are shaded in yellow require completion</t>
  </si>
  <si>
    <r>
      <t xml:space="preserve"> Other Classes </t>
    </r>
    <r>
      <rPr>
        <vertAlign val="superscript"/>
        <sz val="10"/>
        <rFont val="Arial"/>
        <family val="2"/>
      </rPr>
      <t>1</t>
    </r>
  </si>
  <si>
    <r>
      <t xml:space="preserve"> Other Classes </t>
    </r>
    <r>
      <rPr>
        <vertAlign val="superscript"/>
        <sz val="10"/>
        <rFont val="Arial"/>
        <family val="2"/>
      </rPr>
      <t>3</t>
    </r>
  </si>
  <si>
    <t>TOTAL PREMIUMS AND COMMISSIONS</t>
  </si>
  <si>
    <t>Underwriting Agreements</t>
  </si>
  <si>
    <t>Date of expiry of agreement</t>
  </si>
  <si>
    <t>Form 10</t>
  </si>
  <si>
    <t xml:space="preserve">NOTES </t>
  </si>
  <si>
    <t>a. commitments where Malta is the country of commitment, and</t>
  </si>
  <si>
    <t>b. risks situated in Malta</t>
  </si>
  <si>
    <t>a. commitments where Malta is not the country of commitment, and</t>
  </si>
  <si>
    <t>b. risks situated outside Malta</t>
  </si>
  <si>
    <t>Total long term business premiums as per Forms 1-4</t>
  </si>
  <si>
    <t>Total general business premiums as per Forms 1-4</t>
  </si>
  <si>
    <t>Year ending on:</t>
  </si>
  <si>
    <t xml:space="preserve">                  Year ended : </t>
  </si>
  <si>
    <t xml:space="preserve">        Year ended : </t>
  </si>
  <si>
    <t xml:space="preserve">         Year ended : </t>
  </si>
  <si>
    <t xml:space="preserve">     Year ended : </t>
  </si>
  <si>
    <t xml:space="preserve">Year ended : </t>
  </si>
  <si>
    <r>
      <t xml:space="preserve">Insurance Premiums and Commissions in relation to </t>
    </r>
    <r>
      <rPr>
        <b/>
        <i/>
        <u/>
        <sz val="11"/>
        <rFont val="Arial"/>
        <family val="2"/>
      </rPr>
      <t>commitments where Malta is the country of commitment</t>
    </r>
    <r>
      <rPr>
        <b/>
        <i/>
        <sz val="11"/>
        <rFont val="Arial"/>
        <family val="2"/>
      </rPr>
      <t xml:space="preserve"> and </t>
    </r>
    <r>
      <rPr>
        <b/>
        <i/>
        <u/>
        <sz val="11"/>
        <rFont val="Arial"/>
        <family val="2"/>
      </rPr>
      <t>risks situated in Malta</t>
    </r>
    <r>
      <rPr>
        <b/>
        <i/>
        <sz val="11"/>
        <rFont val="Arial"/>
        <family val="2"/>
      </rPr>
      <t xml:space="preserve"> </t>
    </r>
  </si>
  <si>
    <r>
      <t xml:space="preserve">Insurance Premiums and Commissions in relation to </t>
    </r>
    <r>
      <rPr>
        <b/>
        <i/>
        <u/>
        <sz val="11"/>
        <rFont val="Arial"/>
        <family val="2"/>
      </rPr>
      <t>commitments where Malta is not the country of commitment</t>
    </r>
    <r>
      <rPr>
        <b/>
        <i/>
        <sz val="11"/>
        <rFont val="Arial"/>
        <family val="2"/>
      </rPr>
      <t xml:space="preserve"> and </t>
    </r>
    <r>
      <rPr>
        <b/>
        <i/>
        <u/>
        <sz val="11"/>
        <rFont val="Arial"/>
        <family val="2"/>
      </rPr>
      <t>risks situated outside Malta</t>
    </r>
  </si>
  <si>
    <t>Gross insurance premiums written and commissions received or receivable in respect thereof</t>
  </si>
  <si>
    <t>Gross reinsurance premiums written and commissions received or receivable in respect thereof</t>
  </si>
  <si>
    <t>Gross reinsurance premiums written and commission received or receivable in respect thereof</t>
  </si>
  <si>
    <r>
      <t xml:space="preserve">Reinsurance Premiums and Commissions in relation to </t>
    </r>
    <r>
      <rPr>
        <b/>
        <i/>
        <u/>
        <sz val="11"/>
        <rFont val="Arial"/>
        <family val="2"/>
      </rPr>
      <t>commitments where Malta is the country of commitment</t>
    </r>
    <r>
      <rPr>
        <b/>
        <i/>
        <sz val="11"/>
        <rFont val="Arial"/>
        <family val="2"/>
      </rPr>
      <t xml:space="preserve"> and </t>
    </r>
    <r>
      <rPr>
        <b/>
        <i/>
        <u/>
        <sz val="11"/>
        <rFont val="Arial"/>
        <family val="2"/>
      </rPr>
      <t>risks situated in Malta</t>
    </r>
    <r>
      <rPr>
        <b/>
        <i/>
        <sz val="11"/>
        <rFont val="Arial"/>
        <family val="2"/>
      </rPr>
      <t xml:space="preserve"> </t>
    </r>
  </si>
  <si>
    <t>Insurance/      Reinsurance</t>
  </si>
  <si>
    <t>Notes</t>
  </si>
  <si>
    <t xml:space="preserve">Insurance Premiums and Commissions in relation to: </t>
  </si>
  <si>
    <t xml:space="preserve">Reinsurance Premiums and Commissions in relation to: </t>
  </si>
  <si>
    <t>Total Premiums, Total Commissions and Other Income</t>
  </si>
  <si>
    <t>Form 11</t>
  </si>
  <si>
    <t>Reinsurance premiums written and commissions received and receivable in relation to commitments where Malta is the country of commitment</t>
  </si>
  <si>
    <t>Reinsurance premiums written and commissions received and receivable in relation to commitments where Malta is not the country of commitment</t>
  </si>
  <si>
    <r>
      <t xml:space="preserve">Reinsurance Premiums and Commissions in relation to </t>
    </r>
    <r>
      <rPr>
        <b/>
        <i/>
        <u/>
        <sz val="11"/>
        <rFont val="Arial"/>
        <family val="2"/>
      </rPr>
      <t>commitments where Malta is not the country of commitment</t>
    </r>
    <r>
      <rPr>
        <b/>
        <i/>
        <sz val="11"/>
        <rFont val="Arial"/>
        <family val="2"/>
      </rPr>
      <t xml:space="preserve"> and </t>
    </r>
    <r>
      <rPr>
        <b/>
        <i/>
        <u/>
        <sz val="11"/>
        <rFont val="Arial"/>
        <family val="2"/>
      </rPr>
      <t>risks situated outside Malta</t>
    </r>
  </si>
  <si>
    <t xml:space="preserve">Name of  insurer or association of underwriters </t>
  </si>
  <si>
    <t>Total Premiums and Commissions</t>
  </si>
  <si>
    <t>A. Long Term Business</t>
  </si>
  <si>
    <t>B. General Business</t>
  </si>
  <si>
    <t>Other Income</t>
  </si>
  <si>
    <t>F I R S T  S C H E D U L E</t>
  </si>
  <si>
    <t>(Article 4 of the Rule)</t>
  </si>
  <si>
    <t>Enrolled in:</t>
  </si>
  <si>
    <t>Name of Intermediary:</t>
  </si>
  <si>
    <t>Insurance premiums written and commissions received and receivable in relation to commitments where Malta is the country of commitment</t>
  </si>
  <si>
    <t>Insurance premiums written and commissions received and receivable in relation to commitments where Malta is not the country of commitment</t>
  </si>
  <si>
    <t>Insurance premiums written and commissions received and receivable in relation to risks situated in Malta</t>
  </si>
  <si>
    <t>Reinsurance premiums written and commissions received and receivable in relation to risks situated in Malta</t>
  </si>
  <si>
    <t>Insurance premiums written and commissions received and receivable in relation to risks situated outside Malta</t>
  </si>
  <si>
    <t>Reinsurance premiums written and commissions received and receivable in relation to risks situated outside Malta</t>
  </si>
  <si>
    <t>Gross premium written under the agreement</t>
  </si>
  <si>
    <t xml:space="preserve">Particulars of Business </t>
  </si>
  <si>
    <t>Spread of Business of Enrolled Insurance Brokers</t>
  </si>
  <si>
    <t>Form 10A</t>
  </si>
  <si>
    <t>Breakdown of Business of Enrolled Insurance Managers and Enrolled Insurance Agents with more than one appointment</t>
  </si>
  <si>
    <t>Form 10B</t>
  </si>
  <si>
    <t>A. Breakdown of Data Provided in Form 1</t>
  </si>
  <si>
    <t>Underwriting Agreements (applicable only to Enrolled Insurance Brokers)</t>
  </si>
  <si>
    <t>B. Breakdown of Data Provided in Form 2</t>
  </si>
  <si>
    <t>Appointment 1</t>
  </si>
  <si>
    <t>Appointment 2</t>
  </si>
  <si>
    <t>Appointment 3</t>
  </si>
  <si>
    <t>Appointment 4</t>
  </si>
  <si>
    <t>Appointment 5</t>
  </si>
  <si>
    <t>Appointment 6</t>
  </si>
  <si>
    <t xml:space="preserve">Appointment 1 </t>
  </si>
  <si>
    <t xml:space="preserve">Appointment 2 </t>
  </si>
  <si>
    <t xml:space="preserve">Appointment 3 </t>
  </si>
  <si>
    <t xml:space="preserve">Appointment 5 </t>
  </si>
  <si>
    <t xml:space="preserve">Appointment 6 </t>
  </si>
  <si>
    <t>C. Breakdown of Data Provided in Form 3</t>
  </si>
  <si>
    <t>D. Breakdown of Data Provided in Form 4</t>
  </si>
  <si>
    <t>Long Term Business Totals</t>
  </si>
  <si>
    <t>General Business Totals</t>
  </si>
  <si>
    <t>TOTALS</t>
  </si>
  <si>
    <t xml:space="preserve"> Liability</t>
  </si>
  <si>
    <t xml:space="preserve"> Other Classes </t>
  </si>
  <si>
    <t xml:space="preserve">Group/s of classes of business </t>
  </si>
  <si>
    <t>Currency:</t>
  </si>
  <si>
    <t>Income Statement</t>
  </si>
  <si>
    <t>(a) Gross Profit (including net commissions, claims handling fees and other income):</t>
  </si>
  <si>
    <t>(b) Administrative Expenses:</t>
  </si>
  <si>
    <t>(c) Operating Profit [(a) - (b)]:</t>
  </si>
  <si>
    <t>(d) Other Net Financial Income:</t>
  </si>
  <si>
    <t>Remuneration</t>
  </si>
  <si>
    <t>Assets</t>
  </si>
  <si>
    <t>Non-current assets</t>
  </si>
  <si>
    <t>Current Assets:-</t>
  </si>
  <si>
    <t>Trade debtors</t>
  </si>
  <si>
    <t>Other current assets</t>
  </si>
  <si>
    <t>Liabilities</t>
  </si>
  <si>
    <t>Non-current liabilities</t>
  </si>
  <si>
    <t>Current Liabilities:-</t>
  </si>
  <si>
    <t>Trade creditors</t>
  </si>
  <si>
    <t>Other current liabilities</t>
  </si>
  <si>
    <t>Total Liabilities</t>
  </si>
  <si>
    <t>Called up issued share capital</t>
  </si>
  <si>
    <t>Retained earnings and other reserves</t>
  </si>
  <si>
    <t>To be completed by Insurance Agents and Insurance Brokers</t>
  </si>
  <si>
    <t>To be completed by Insurance Managers</t>
  </si>
  <si>
    <t>Statement of Financial Position</t>
  </si>
  <si>
    <t>(c) Total Income [(a) + (b)]:</t>
  </si>
  <si>
    <t>(a) Management Fees:</t>
  </si>
  <si>
    <t>(b) Other Income:</t>
  </si>
  <si>
    <t>(d) Administrative Expenses:</t>
  </si>
  <si>
    <t>(f) Other Net Financial Income:</t>
  </si>
  <si>
    <t>Form 12</t>
  </si>
  <si>
    <t>(e) Operating Profit [(c) - (d)]:</t>
  </si>
  <si>
    <t>Form 13</t>
  </si>
  <si>
    <t>(a) Total reported number of employees (excluding directors):</t>
  </si>
  <si>
    <t>(c) Directors' Remuneration/Emoluments</t>
  </si>
  <si>
    <t xml:space="preserve">(b) Wages and Salaries </t>
  </si>
  <si>
    <t>Form 14</t>
  </si>
  <si>
    <t>Total Assets</t>
  </si>
  <si>
    <t>Equity and Liabilities</t>
  </si>
  <si>
    <t>Equity</t>
  </si>
  <si>
    <t>Total Equity</t>
  </si>
  <si>
    <t>Total Equity and Liabilities</t>
  </si>
  <si>
    <r>
      <t>Enrolled Insurance Brokers, Enrolled Insurance Agents and Enrolled Insurance Managers with an appointment</t>
    </r>
    <r>
      <rPr>
        <sz val="10"/>
        <rFont val="Arial"/>
        <family val="2"/>
      </rPr>
      <t xml:space="preserve"> are to complete the applicable sections </t>
    </r>
  </si>
  <si>
    <t>NEW_Form 12</t>
  </si>
  <si>
    <t>NEW_Form 13</t>
  </si>
  <si>
    <t>(e) Profit Before Tax [(c) + (d)]:</t>
  </si>
  <si>
    <t>(g) Profit Before Tax [(e) + (f)]:</t>
  </si>
  <si>
    <t>NEW_Form14</t>
  </si>
  <si>
    <t>Part A - Insurance Premiums and Commissions</t>
  </si>
  <si>
    <t>Part B - Reinsurance Premiums and Commissions</t>
  </si>
  <si>
    <t>Part C - Summary of Premiums, Commissions and Other Income</t>
  </si>
  <si>
    <t>Part D - Compliance with Financial Requirements</t>
  </si>
  <si>
    <t>Form 6</t>
  </si>
  <si>
    <t>Debtors and Creditors In Respect of Insurance Transactions</t>
  </si>
  <si>
    <t>Form 7</t>
  </si>
  <si>
    <t>Monies Held in a Fiduciary Capacity</t>
  </si>
  <si>
    <t>Form 8</t>
  </si>
  <si>
    <t>Own Funds</t>
  </si>
  <si>
    <t>Form 8A</t>
  </si>
  <si>
    <t>Own Funds of Enrolled Companies</t>
  </si>
  <si>
    <t>Form 8B</t>
  </si>
  <si>
    <t>Own Funds of Enrolled Individuals</t>
  </si>
  <si>
    <t>Form 9</t>
  </si>
  <si>
    <t>Fidelity Bond</t>
  </si>
  <si>
    <t xml:space="preserve">Part E - Additional Details </t>
  </si>
  <si>
    <t>Year ended :</t>
  </si>
  <si>
    <t>Debtors and Creditors in Respect of Insurance Transactions</t>
  </si>
  <si>
    <r>
      <t>Current</t>
    </r>
    <r>
      <rPr>
        <sz val="10"/>
        <rFont val="Arial"/>
        <family val="2"/>
      </rPr>
      <t xml:space="preserve">               i.e. d</t>
    </r>
    <r>
      <rPr>
        <sz val="10"/>
        <rFont val="Arial"/>
        <family val="2"/>
      </rPr>
      <t>ue for less than 3 months</t>
    </r>
  </si>
  <si>
    <t>Due for 3 - 12 months</t>
  </si>
  <si>
    <t>Due for 12 months and over</t>
  </si>
  <si>
    <t>TOTAL</t>
  </si>
  <si>
    <t>Gross debtors in respect of insurance transactions at the end of the year</t>
  </si>
  <si>
    <t>Provision for doubtful debts at the end of the year</t>
  </si>
  <si>
    <r>
      <t xml:space="preserve">Net debtors in respect of insurance transactions at the end of the year </t>
    </r>
    <r>
      <rPr>
        <vertAlign val="superscript"/>
        <sz val="10"/>
        <rFont val="Arial"/>
        <family val="2"/>
      </rPr>
      <t>1</t>
    </r>
  </si>
  <si>
    <r>
      <t xml:space="preserve">Creditors in respect of insurance transactions at the end of the year </t>
    </r>
    <r>
      <rPr>
        <vertAlign val="superscript"/>
        <sz val="10"/>
        <rFont val="Arial"/>
        <family val="2"/>
      </rPr>
      <t>2</t>
    </r>
  </si>
  <si>
    <t>Where total net debtors in respect of insurance transactions is not equal to trade debtors as per audited financial statements, please attach a reconciliation.</t>
  </si>
  <si>
    <t>Where total creditors in respect of insurance transactions is not equal to trade creditors as per audited financial statements, please attach a reconciliation.</t>
  </si>
  <si>
    <r>
      <t xml:space="preserve">Monies Held in a Fiduciary Capacity - </t>
    </r>
    <r>
      <rPr>
        <i/>
        <sz val="12"/>
        <rFont val="Arial"/>
        <family val="2"/>
      </rPr>
      <t>Insurance Intermediaries Rule 13 of 2007</t>
    </r>
  </si>
  <si>
    <t>Jan</t>
  </si>
  <si>
    <t>Feb</t>
  </si>
  <si>
    <t>Mar</t>
  </si>
  <si>
    <t>Apr</t>
  </si>
  <si>
    <t>May</t>
  </si>
  <si>
    <t>Jun</t>
  </si>
  <si>
    <t>Jul</t>
  </si>
  <si>
    <t>Aug</t>
  </si>
  <si>
    <t>Sep</t>
  </si>
  <si>
    <t>Oct</t>
  </si>
  <si>
    <t>Nov</t>
  </si>
  <si>
    <t>Dec</t>
  </si>
  <si>
    <r>
      <t xml:space="preserve">Business of Insurance Intermediaries Account/s </t>
    </r>
    <r>
      <rPr>
        <i/>
        <sz val="10"/>
        <rFont val="Arial"/>
        <family val="2"/>
      </rPr>
      <t>(Bank name and account number)</t>
    </r>
  </si>
  <si>
    <t>Balances at the end of each month as per accounting records</t>
  </si>
  <si>
    <t>Total balances of business of insurance intermediaries accounts</t>
  </si>
  <si>
    <r>
      <t xml:space="preserve">Approved short term assets </t>
    </r>
    <r>
      <rPr>
        <i/>
        <sz val="10"/>
        <rFont val="Arial"/>
        <family val="2"/>
      </rPr>
      <t>(please provide descriprion)</t>
    </r>
  </si>
  <si>
    <t>Total of approved short term assets</t>
  </si>
  <si>
    <t>Net debtors in respect of insurance transactions</t>
  </si>
  <si>
    <t>Total insurance transaction assets</t>
  </si>
  <si>
    <t>Creditors in respect of insurance transactions (total insurance transactions liabilities)</t>
  </si>
  <si>
    <t>Insurance Transactions Assets Less Liabilities</t>
  </si>
  <si>
    <t>Balances at the end of each month as per bank statements</t>
  </si>
  <si>
    <t xml:space="preserve">                      Year ended:</t>
  </si>
  <si>
    <r>
      <t xml:space="preserve">Form 8A: </t>
    </r>
    <r>
      <rPr>
        <b/>
        <i/>
        <sz val="11"/>
        <rFont val="Arial"/>
        <family val="2"/>
      </rPr>
      <t>Own Funds of Enrolled Companies</t>
    </r>
    <r>
      <rPr>
        <b/>
        <sz val="11"/>
        <rFont val="Arial"/>
        <family val="2"/>
      </rPr>
      <t xml:space="preserve"> - </t>
    </r>
    <r>
      <rPr>
        <i/>
        <sz val="11"/>
        <rFont val="Arial"/>
        <family val="2"/>
      </rPr>
      <t>Insurance Intermediaries Rule 1 of 2007</t>
    </r>
  </si>
  <si>
    <t>Description</t>
  </si>
  <si>
    <t>Shareholders' Funds</t>
  </si>
  <si>
    <t>Paid Up Share Capital</t>
  </si>
  <si>
    <t>Retained Earnings</t>
  </si>
  <si>
    <t>Other Reserves</t>
  </si>
  <si>
    <t>Total Shareholders' Funds</t>
  </si>
  <si>
    <r>
      <t xml:space="preserve">Less: Inadmissible Assets </t>
    </r>
    <r>
      <rPr>
        <i/>
        <sz val="10"/>
        <rFont val="Arial"/>
        <family val="2"/>
      </rPr>
      <t>(Article 9)</t>
    </r>
  </si>
  <si>
    <t>a</t>
  </si>
  <si>
    <t>Any asset which is deemed to be an intangible asset by International Financial Reporting Standards</t>
  </si>
  <si>
    <t>b</t>
  </si>
  <si>
    <t>Any asset in respect of which the expected future economic benefits will only be derived if sufficient future taxable profits are earned, including deferred tax</t>
  </si>
  <si>
    <t>c</t>
  </si>
  <si>
    <t>Any asset which is not controlled by the company by virtue of legal ownership</t>
  </si>
  <si>
    <t>d</t>
  </si>
  <si>
    <t>Prepayments and accrued income</t>
  </si>
  <si>
    <t>e</t>
  </si>
  <si>
    <t>Any earnest/deposit given in respect of the execution of a promise of sale/transfer of movable or immovable property</t>
  </si>
  <si>
    <t>f</t>
  </si>
  <si>
    <t>Immovable property which serves, or is intended to serve, as a place of habitation</t>
  </si>
  <si>
    <t>g</t>
  </si>
  <si>
    <t>Movable property which does not form part of the administrative services and organisation of the company for securing business</t>
  </si>
  <si>
    <t>h</t>
  </si>
  <si>
    <t>Assets which are hypothecated, pledged or given as guarantee in any manner to third parties</t>
  </si>
  <si>
    <t>i</t>
  </si>
  <si>
    <t>Any direct or indirect interest in any of the company’s own shares</t>
  </si>
  <si>
    <t>j</t>
  </si>
  <si>
    <t>k</t>
  </si>
  <si>
    <t>Debts in respect of insurance transactions outstanding for more than 12 months from invoice date (net of provisions for doubtful debts)</t>
  </si>
  <si>
    <t>l</t>
  </si>
  <si>
    <t>Loans and advances which are not secured to the satisfaction of the Authority</t>
  </si>
  <si>
    <t>m</t>
  </si>
  <si>
    <t>Credits resulting from cheques, drafts, notes or other bills of exchange returned unpaid</t>
  </si>
  <si>
    <t>n</t>
  </si>
  <si>
    <t>Loans in excess of 25% of total assets less the value of items specified in  (a) to (m) above</t>
  </si>
  <si>
    <t>o</t>
  </si>
  <si>
    <t>Loans, investments in equities/debentures/bonds, to/of any one company/institution, in excess of 10% of total assets less items (a) to (m) above</t>
  </si>
  <si>
    <t>p</t>
  </si>
  <si>
    <t xml:space="preserve">Investment property/properties in excess of 10% of total assets less the value of items (a) to (m) above. </t>
  </si>
  <si>
    <t>Total Inadmissible Assets</t>
  </si>
  <si>
    <t>Actual Own Funds</t>
  </si>
  <si>
    <r>
      <t xml:space="preserve">Required Own Funds </t>
    </r>
    <r>
      <rPr>
        <i/>
        <sz val="10"/>
        <rFont val="Arial"/>
        <family val="2"/>
      </rPr>
      <t>(Schedule to the Rule)</t>
    </r>
  </si>
  <si>
    <t>Excess/Deficiency in Own Funds</t>
  </si>
  <si>
    <t>Year ended:</t>
  </si>
  <si>
    <r>
      <t xml:space="preserve">Form 8B: </t>
    </r>
    <r>
      <rPr>
        <b/>
        <i/>
        <sz val="11"/>
        <rFont val="Arial"/>
        <family val="2"/>
      </rPr>
      <t/>
    </r>
  </si>
  <si>
    <t>Insurance Intermediaries Rule 1 of 2007</t>
  </si>
  <si>
    <t>Form of Own Funds:-</t>
  </si>
  <si>
    <t>Name of Bank or Credit Institution:-</t>
  </si>
  <si>
    <t>Branch (if applicable) :-</t>
  </si>
  <si>
    <t>Renewal date of bank guarantee or letter of credit (if applicable):-</t>
  </si>
  <si>
    <r>
      <t xml:space="preserve">Actual Own Funds </t>
    </r>
    <r>
      <rPr>
        <i/>
        <sz val="10"/>
        <rFont val="Arial"/>
        <family val="2"/>
      </rPr>
      <t>(i.e. value of bank guarantee or letter of credit)</t>
    </r>
  </si>
  <si>
    <t>Insurance Intermediaries Rule 14 of 2007</t>
  </si>
  <si>
    <t xml:space="preserve">(1) Outstanding debts in respect of insurance intermediaries transactions (net of provision for doubtful debts) at the end of the year                                                                  </t>
  </si>
  <si>
    <t>(2) Document duty charged on policies and endorsements thereon during the year</t>
  </si>
  <si>
    <t>(3) 25% of the sum of gross premiums receivable and document duty charged during the year</t>
  </si>
  <si>
    <t>(4) Excess of outstanding debts over premium computation [(1) - (3)]</t>
  </si>
  <si>
    <t>(5) Excess of actual own funds over required own funds i.e. excess own funds</t>
  </si>
  <si>
    <t>(6) Required amount of fidelity bond for the next year [(4)-(5)]</t>
  </si>
  <si>
    <t>Existing amount of fidelity bond (if applicable)</t>
  </si>
  <si>
    <t>Required increase in fidelity bond</t>
  </si>
  <si>
    <t>Amount by which fidelity bond can be decreased</t>
  </si>
  <si>
    <t xml:space="preserve">Code of Intermediary: </t>
  </si>
  <si>
    <r>
      <t>Enrolled Insurance Managers without an appointment</t>
    </r>
    <r>
      <rPr>
        <sz val="10"/>
        <rFont val="Arial"/>
        <family val="2"/>
      </rPr>
      <t xml:space="preserve"> are to complete only </t>
    </r>
    <r>
      <rPr>
        <b/>
        <sz val="10"/>
        <rFont val="Arial"/>
        <family val="2"/>
      </rPr>
      <t>Forms 8, 12, 13 and 14</t>
    </r>
  </si>
  <si>
    <t>Balance Sheet Check</t>
  </si>
  <si>
    <t>2     Please attach a breakdown of such income</t>
  </si>
  <si>
    <r>
      <t>Commission Check</t>
    </r>
    <r>
      <rPr>
        <b/>
        <i/>
        <vertAlign val="superscript"/>
        <sz val="10"/>
        <color theme="3"/>
        <rFont val="Arial"/>
        <family val="2"/>
      </rPr>
      <t>1</t>
    </r>
  </si>
  <si>
    <r>
      <t>Other income relating or arising from insurance intermediaries activities</t>
    </r>
    <r>
      <rPr>
        <vertAlign val="superscript"/>
        <sz val="10"/>
        <rFont val="Arial"/>
        <family val="2"/>
      </rPr>
      <t>2</t>
    </r>
  </si>
  <si>
    <t/>
  </si>
  <si>
    <t>Commission as per audited Financial Statements</t>
  </si>
  <si>
    <t>SheetCode</t>
  </si>
  <si>
    <t>FieldCode</t>
  </si>
  <si>
    <t>FICode</t>
  </si>
  <si>
    <t>Date</t>
  </si>
  <si>
    <t>ColNum</t>
  </si>
  <si>
    <t>Value</t>
  </si>
  <si>
    <t>Exchange Rate to Euro:</t>
  </si>
  <si>
    <r>
      <t xml:space="preserve">The forms should be completed on a </t>
    </r>
    <r>
      <rPr>
        <b/>
        <sz val="10"/>
        <rFont val="Arial"/>
        <family val="2"/>
      </rPr>
      <t xml:space="preserve">calendar year basis. </t>
    </r>
    <r>
      <rPr>
        <sz val="10"/>
        <rFont val="Arial"/>
        <family val="2"/>
      </rPr>
      <t xml:space="preserve"> </t>
    </r>
    <r>
      <rPr>
        <b/>
        <sz val="10"/>
        <rFont val="Arial"/>
        <family val="2"/>
      </rPr>
      <t>Enrolled Persons</t>
    </r>
    <r>
      <rPr>
        <sz val="10"/>
        <rFont val="Arial"/>
        <family val="2"/>
      </rPr>
      <t xml:space="preserve"> having a </t>
    </r>
    <r>
      <rPr>
        <b/>
        <sz val="10"/>
        <rFont val="Arial"/>
        <family val="2"/>
      </rPr>
      <t xml:space="preserve">financial year end other than 31 December </t>
    </r>
    <r>
      <rPr>
        <sz val="10"/>
        <rFont val="Arial"/>
        <family val="2"/>
      </rPr>
      <t>are to to complete Forms 6, 7, 8, 9, 12, 13 and 14 based on the financial year and to submit to the MFSA four months following financial year end.</t>
    </r>
  </si>
  <si>
    <t>(extract from the audited Financial Statements)</t>
  </si>
  <si>
    <t xml:space="preserve"> (extract from the audited Financial Statements)</t>
  </si>
  <si>
    <t xml:space="preserve">Income Statement </t>
  </si>
  <si>
    <t>1     If the discrepancy is material, please attach a reconcilation of Gross Commission as per Form 5 with Commission as per the audited Financial Statements</t>
  </si>
  <si>
    <t>fredImportSheets</t>
  </si>
  <si>
    <t>F1</t>
  </si>
  <si>
    <t>No</t>
  </si>
  <si>
    <t>F2</t>
  </si>
  <si>
    <t>F3</t>
  </si>
  <si>
    <t>F4</t>
  </si>
  <si>
    <t>F5</t>
  </si>
  <si>
    <t>Total Gross Commission as per Form 5</t>
  </si>
  <si>
    <t>F12</t>
  </si>
  <si>
    <t>F13</t>
  </si>
  <si>
    <t>F14</t>
  </si>
  <si>
    <t>N.B. Insurance Managers and Insurance Agents should include all premiums and commissions under the heading 'Authorised Undertakings' and, where more than one appointment is held, aggregate the data in respect of all appointments</t>
  </si>
  <si>
    <t>Authorised Undertakings</t>
  </si>
  <si>
    <r>
      <t xml:space="preserve">"Approved" Undertakings </t>
    </r>
    <r>
      <rPr>
        <b/>
        <vertAlign val="superscript"/>
        <sz val="10"/>
        <rFont val="Arial"/>
        <family val="2"/>
      </rPr>
      <t>1</t>
    </r>
  </si>
  <si>
    <r>
      <t>Unauthorised Undertakings</t>
    </r>
    <r>
      <rPr>
        <b/>
        <vertAlign val="superscript"/>
        <sz val="10"/>
        <rFont val="Arial"/>
        <family val="2"/>
      </rPr>
      <t xml:space="preserve"> 2</t>
    </r>
  </si>
  <si>
    <t>Business placed with unauthorised undertakings where approval was specifically granted in writing by the MFSA in terms of Article 31 of the Insurance Intermediaries Act, 2006</t>
  </si>
  <si>
    <r>
      <t>Unauthorised Undertakings</t>
    </r>
    <r>
      <rPr>
        <b/>
        <vertAlign val="superscript"/>
        <sz val="10"/>
        <rFont val="Arial"/>
        <family val="2"/>
      </rPr>
      <t xml:space="preserve"> </t>
    </r>
  </si>
  <si>
    <t xml:space="preserve">"Approved" Undertakings </t>
  </si>
  <si>
    <t xml:space="preserve">Shares in enrolled companies or authorised undertakings, other than securities listed on a recognised investment exchange in Malta </t>
  </si>
  <si>
    <t>Details of the names of insurance undertakings (whether authorised or not) and the amount of premiums placed with each undertaking</t>
  </si>
  <si>
    <t>Insert name/s of undertaking/undertakings from which the manager or agent has accepted an appointment</t>
  </si>
  <si>
    <t>Name of authorised undertaking/undertakings and address/es in the case of companies with head office outside Malta</t>
  </si>
  <si>
    <t>Unauthorised undertakings refers to undertakings carrying on the business of reinsurance or writing large risks in Malta which are not authorised under the Insurance Business Act, 1998</t>
  </si>
  <si>
    <t>Commissions</t>
  </si>
  <si>
    <t>Number of Policies</t>
  </si>
  <si>
    <t>EUR</t>
  </si>
  <si>
    <r>
      <t xml:space="preserve"> Other Classes </t>
    </r>
    <r>
      <rPr>
        <vertAlign val="superscript"/>
        <sz val="10"/>
        <rFont val="Arial"/>
        <family val="2"/>
      </rPr>
      <t>2</t>
    </r>
  </si>
  <si>
    <t>Number of policies</t>
  </si>
  <si>
    <t>Spread of Business by Class of Business of Enrolled Insurance Brokers</t>
  </si>
  <si>
    <t>Long Term Business Classes</t>
  </si>
  <si>
    <t>General Business Groups of Classes</t>
  </si>
  <si>
    <t>Life &amp; Annuity</t>
  </si>
  <si>
    <t>Marriage &amp; Birth</t>
  </si>
  <si>
    <t>Linked Long Term</t>
  </si>
  <si>
    <t>Permanent Health</t>
  </si>
  <si>
    <t>Tontines</t>
  </si>
  <si>
    <t>Capital Redemption</t>
  </si>
  <si>
    <t>Pension Fund Management</t>
  </si>
  <si>
    <t>Collective insurance</t>
  </si>
  <si>
    <t>Social Insurance</t>
  </si>
  <si>
    <t>Total Premiums</t>
  </si>
  <si>
    <t>Accident &amp; Health</t>
  </si>
  <si>
    <t>Motor</t>
  </si>
  <si>
    <t>Marine &amp; Transport</t>
  </si>
  <si>
    <t>Aviation</t>
  </si>
  <si>
    <t>Fire &amp; Other Damage to Property</t>
  </si>
  <si>
    <t>Liability</t>
  </si>
  <si>
    <t>Credit &amp; Suretyship</t>
  </si>
  <si>
    <t>General</t>
  </si>
  <si>
    <t>V</t>
  </si>
  <si>
    <t>VI</t>
  </si>
  <si>
    <t>VII</t>
  </si>
  <si>
    <t>VIII</t>
  </si>
  <si>
    <t>IX</t>
  </si>
  <si>
    <t>Authorised Undertakings with Head Office in Malta</t>
  </si>
  <si>
    <t>Freedom of Establishment</t>
  </si>
  <si>
    <t>Freedom of Services</t>
  </si>
  <si>
    <t>"Approved Undertakings"</t>
  </si>
  <si>
    <t>"Unauthorised Undertakings"</t>
  </si>
  <si>
    <t>Authorised Principals:-</t>
  </si>
  <si>
    <t>Passporting - Freedom of Establishment:-</t>
  </si>
  <si>
    <t>Advent Insurance PCC Limited</t>
  </si>
  <si>
    <t xml:space="preserve">Lloyd's Underwriters </t>
  </si>
  <si>
    <t>ArgoGlobal SE</t>
  </si>
  <si>
    <t>AIG Europe Limited</t>
  </si>
  <si>
    <t>Arnold Clark Insurance (Malta) Limited</t>
  </si>
  <si>
    <t xml:space="preserve">Argus Insurance Co (Europe) Ltd </t>
  </si>
  <si>
    <t>Atlas Insurance PCC Limited</t>
  </si>
  <si>
    <t>AXA PPP Healthcare Ltd</t>
  </si>
  <si>
    <t>Axeria Insurance Limited</t>
  </si>
  <si>
    <t>BUPA Insurance Ltd</t>
  </si>
  <si>
    <t>Axeria Re Limited</t>
  </si>
  <si>
    <t xml:space="preserve">Schwarzmeer und Ostsee Versicherungs-Aktiengesellschaft (SOVAG) </t>
  </si>
  <si>
    <t>Bastion Insurance Company Limited</t>
  </si>
  <si>
    <t>Bavaria Reinsurance Malta Limited</t>
  </si>
  <si>
    <t>Bray Insurance Company Lmited</t>
  </si>
  <si>
    <t>Building Block Insurance (Malta) PCC Limited</t>
  </si>
  <si>
    <t>Cafina Assurances Limited</t>
  </si>
  <si>
    <t>Caversham Insurance (Malta) Limited</t>
  </si>
  <si>
    <t>Citadel Insurance p.l.c.</t>
  </si>
  <si>
    <t>DARAG Malta Insurance and Reinsurance PCC Limited</t>
  </si>
  <si>
    <t>Elmo Insurance Limited</t>
  </si>
  <si>
    <t>European Insurance Solutions PCC Limited</t>
  </si>
  <si>
    <t>Exchange Re SCC Limited</t>
  </si>
  <si>
    <t>GasanMamo Insurance Limited</t>
  </si>
  <si>
    <t>Genghis Insurance Company Limited</t>
  </si>
  <si>
    <t>GlobalCapital Life Insurance Limited</t>
  </si>
  <si>
    <t>Highdome PCC Limited</t>
  </si>
  <si>
    <t>Hillwood Limited</t>
  </si>
  <si>
    <t>HSBC Life Assurance (Malta) Limited</t>
  </si>
  <si>
    <t>IDA Insurance Limited</t>
  </si>
  <si>
    <t>Liberty Global Insurance Company Limited</t>
  </si>
  <si>
    <t>Lime Street Insurance PCC Limited</t>
  </si>
  <si>
    <t>London &amp; Leith Insurance PCC SE</t>
  </si>
  <si>
    <t>Mapfre Middlesea p.l.c.</t>
  </si>
  <si>
    <t>Mapfre MSV Life p.l.c</t>
  </si>
  <si>
    <t>Multi Risk Indemnity Company Ltd</t>
  </si>
  <si>
    <t>Munich Re of Malta p.l.c</t>
  </si>
  <si>
    <t>Muniche Re PCC Limited</t>
  </si>
  <si>
    <t>Nissan International Insurance Limited</t>
  </si>
  <si>
    <t>One Insurance Limited</t>
  </si>
  <si>
    <t>Oney Insurance (PCC) Limited</t>
  </si>
  <si>
    <t>Oney Life (PCC) Limited</t>
  </si>
  <si>
    <t>Pembroke International Insurance Company Ltd</t>
  </si>
  <si>
    <t>Platinum Insurance Limited</t>
  </si>
  <si>
    <t>Practice Plan Insurance Limited</t>
  </si>
  <si>
    <t>Propgen Insurance Limited</t>
  </si>
  <si>
    <t>PSA Insurance Company Limited</t>
  </si>
  <si>
    <t>PSA Insurance Europe Limited</t>
  </si>
  <si>
    <t>PSA Life Company Limited</t>
  </si>
  <si>
    <t>PSA Life Insurance Europe Limited</t>
  </si>
  <si>
    <t>QIC Europe Limited</t>
  </si>
  <si>
    <t>R &amp; Q Insurance (Europe) Limited</t>
  </si>
  <si>
    <t>R &amp; Q Insurance (Malta) Limited</t>
  </si>
  <si>
    <t>RCI Insurance Limited</t>
  </si>
  <si>
    <t>RCI Life Limited</t>
  </si>
  <si>
    <t>Reed Insurance Limited</t>
  </si>
  <si>
    <t>SN SecureCorp Insurance Malta Limited</t>
  </si>
  <si>
    <t>Standard Re (Malta) Limited</t>
  </si>
  <si>
    <t>Traveljigsaw Insurance Limited</t>
  </si>
  <si>
    <t>Trinity Lane Insurance Company Limited</t>
  </si>
  <si>
    <t>Tulip Assist Insurance Ltd</t>
  </si>
  <si>
    <t>White Rock Insurance (Europe) PCC Limited</t>
  </si>
  <si>
    <t>White Rock Insurance (Netherlands) PCC Limited</t>
  </si>
  <si>
    <t xml:space="preserve">Freedom of Services </t>
  </si>
  <si>
    <t>(U)ADB "Compensa Vienna Insurance Group"</t>
  </si>
  <si>
    <t>AachenMunchener Versicherung AG</t>
  </si>
  <si>
    <t>ABN Amro Life S.A.</t>
  </si>
  <si>
    <t>ACE Europe Life Ltd</t>
  </si>
  <si>
    <t xml:space="preserve">Achmea Schadverzekeringen NV </t>
  </si>
  <si>
    <t xml:space="preserve">Achmea Zorgverzekeringen N.V. </t>
  </si>
  <si>
    <t>Acredia Versicherung AG</t>
  </si>
  <si>
    <t>Adriatic - Slovenica Zavarovalna Druzba D.D. Koper</t>
  </si>
  <si>
    <t>AEGON Towarzystwo Ubezpieczen na Zycie S.A.</t>
  </si>
  <si>
    <t xml:space="preserve">Aetna Health Insurance Company of Europe Ltd </t>
  </si>
  <si>
    <t>Aetna Insurance Company Limited</t>
  </si>
  <si>
    <t>Agf Belgium Insurance</t>
  </si>
  <si>
    <t>AIG Europe (Netherlands) NV</t>
  </si>
  <si>
    <t>Aioi Nissay Dowa Insurance Company of Europe Ltd</t>
  </si>
  <si>
    <t>Akine Draudimo Bendrove 'Reso Europa'</t>
  </si>
  <si>
    <t>Akzo Nobel Assurantie NV</t>
  </si>
  <si>
    <t>Alleanza Toro spa</t>
  </si>
  <si>
    <t>Allianz Belgium NV</t>
  </si>
  <si>
    <t>Allianz Compañía De Seguros y Reaseguros, Sociedad Anónima</t>
  </si>
  <si>
    <t>Allianz Elementar Lebens Versicherungs - AG</t>
  </si>
  <si>
    <t>Allianz Elementar Versicherungs - AG</t>
  </si>
  <si>
    <t>Allianz Global Corporate and Specialty SE</t>
  </si>
  <si>
    <t>Allianz Global Life Limited</t>
  </si>
  <si>
    <t>Allianz Hungaria Biztosito Rt</t>
  </si>
  <si>
    <t>Allianz Hungaria Biztosito Zartkoruen Mukodo Reszvenytarsasag</t>
  </si>
  <si>
    <t>Allianz IARD</t>
  </si>
  <si>
    <t>Allianz Insurance plc</t>
  </si>
  <si>
    <t>Allianz Lebensversicherungs-AG</t>
  </si>
  <si>
    <t>Allianz Life Luxembourg S.A.</t>
  </si>
  <si>
    <t>Allianz Pojst’ovna AS CZ – 120 00</t>
  </si>
  <si>
    <t>Allianz pojst'ovna</t>
  </si>
  <si>
    <t>Allianz Risk Transfer AG</t>
  </si>
  <si>
    <t>Allianz Societa per Azioni</t>
  </si>
  <si>
    <t>Allianz Versicherungs AG</t>
  </si>
  <si>
    <t>Allianz Vie</t>
  </si>
  <si>
    <t>Allied World Assurance Co (Europe) Ltd</t>
  </si>
  <si>
    <t>Alm. Brand Forsikring A/S</t>
  </si>
  <si>
    <t>Alterra Europe plc</t>
  </si>
  <si>
    <t>Altraplan Luxembourg S.A.</t>
  </si>
  <si>
    <t>Amlin Insurance (UK) plc</t>
  </si>
  <si>
    <t>Amlin Insurance SE</t>
  </si>
  <si>
    <t>AmTrust Europe Limited</t>
  </si>
  <si>
    <t>Amtrust Insruance Luxembourg S.A.</t>
  </si>
  <si>
    <t xml:space="preserve">Anderzorg N.V. </t>
  </si>
  <si>
    <t>Anker Verzekeringen N.V</t>
  </si>
  <si>
    <t>ARAG, Compania Internacional de Seguros Y Reaseguros, S.A.</t>
  </si>
  <si>
    <t>Arch Insurance Co (Europe) Ltd</t>
  </si>
  <si>
    <t>Arisa Assurances SA, Goldbell Centre</t>
  </si>
  <si>
    <t>ARISCOM Compagnia di Assicurazioni Spa</t>
  </si>
  <si>
    <t>Aspen Insurance UK Ltd</t>
  </si>
  <si>
    <t>ASR Levensverzekering NV</t>
  </si>
  <si>
    <t>Asset Insurance AD</t>
  </si>
  <si>
    <t>Assicurazioni Generali SpA</t>
  </si>
  <si>
    <t>Assuranceforeningen Grad Gjensidig</t>
  </si>
  <si>
    <t>Assuranceforeningen Skuld - Gjensidig</t>
  </si>
  <si>
    <t>Assurant General Insurance Limited</t>
  </si>
  <si>
    <t>Assurant Life Limited</t>
  </si>
  <si>
    <t>Assured Guaranty (UK) Ltd</t>
  </si>
  <si>
    <t>Astrenska Insurance Limited</t>
  </si>
  <si>
    <t>Aterforsakringsbolaget SKF</t>
  </si>
  <si>
    <t xml:space="preserve">Atradius Credito y Caucion S.A. de Seguros Y Reaseguros </t>
  </si>
  <si>
    <t>Augura Life Ireland Ltd</t>
  </si>
  <si>
    <t>Augusta Assicurazioni SpA</t>
  </si>
  <si>
    <t>Autohome Magyarorszag Biztosito Egyesulet</t>
  </si>
  <si>
    <t xml:space="preserve">Avero Achmea Zorgverzekeringen N.V. </t>
  </si>
  <si>
    <t>Avero Schadeverzekeringen Benelux N.V</t>
  </si>
  <si>
    <t>Aviabel NV</t>
  </si>
  <si>
    <t>Aviva Annuity UK Ltd</t>
  </si>
  <si>
    <t>Aviva Insurance Limited</t>
  </si>
  <si>
    <t>Aviva Italia SpA</t>
  </si>
  <si>
    <t>Aviva Life and Pensions UK Ltd</t>
  </si>
  <si>
    <t>AWP Health &amp; Life</t>
  </si>
  <si>
    <t>AWP P &amp; C</t>
  </si>
  <si>
    <t>AXA Art Versicherung AG</t>
  </si>
  <si>
    <t>Axa Assicurazioni S.p.A.</t>
  </si>
  <si>
    <t>AXA Assurances Vie Luxembourg</t>
  </si>
  <si>
    <t xml:space="preserve">AXA Biztosito Zrt. </t>
  </si>
  <si>
    <t>AXA Corporate Solutions Assurance</t>
  </si>
  <si>
    <t>AXA France IARD</t>
  </si>
  <si>
    <t>AXA France Vie</t>
  </si>
  <si>
    <t>AXA Insurance plc</t>
  </si>
  <si>
    <t xml:space="preserve">AXA Insurance UK plc </t>
  </si>
  <si>
    <t xml:space="preserve">AXA Ubezpieczenia Towarzystwo Ubezpieczen I Reasekuracji S.A. </t>
  </si>
  <si>
    <t xml:space="preserve">AXA Versicherung, </t>
  </si>
  <si>
    <t>AXA Wealth Europe SA</t>
  </si>
  <si>
    <t>AXA Wealth Limited</t>
  </si>
  <si>
    <t>Axeria Prevoyance</t>
  </si>
  <si>
    <t>Axis Specialty Europe SE</t>
  </si>
  <si>
    <t xml:space="preserve">Azivo N.V. </t>
  </si>
  <si>
    <t>Baloise Vie Luxembourg S.A.</t>
  </si>
  <si>
    <t>Basler Osiguranje Zagreb d.d.</t>
  </si>
  <si>
    <t>Basler Sachversicherungs AG</t>
  </si>
  <si>
    <t>Bavaria Insurance Company Ltd</t>
  </si>
  <si>
    <t>BAWAG Versicherung AG</t>
  </si>
  <si>
    <t>Bayerische Landesbrandversicherung Aktiengesellschaft</t>
  </si>
  <si>
    <t>Bayerischer Versicherungsverband Versicherungsaktiengesellschaft</t>
  </si>
  <si>
    <t>BD24 Berlin Direkt Versicherung AG</t>
  </si>
  <si>
    <t>Beazley Insurance Designated Activity Company</t>
  </si>
  <si>
    <t>Berkshire Hathaway International Insurance Ltd</t>
  </si>
  <si>
    <t>BlackRock Life Limited</t>
  </si>
  <si>
    <t xml:space="preserve">Bluewater Insurance ASA </t>
  </si>
  <si>
    <t>Brit Insurance Ltd</t>
  </si>
  <si>
    <t>British Engine Insurance Ltd</t>
  </si>
  <si>
    <t>Bulgarian Export Insurance Agency / Baez / Ead</t>
  </si>
  <si>
    <t>Bulstrad Life Vienna Insurance Group JSC</t>
  </si>
  <si>
    <t>BUPA Insurance Limited</t>
  </si>
  <si>
    <t>Cali Europe</t>
  </si>
  <si>
    <t xml:space="preserve">Canada Life Ltd </t>
  </si>
  <si>
    <t>Canterbury Insurance dac</t>
  </si>
  <si>
    <t>CapitalLeben Versicherung AG</t>
  </si>
  <si>
    <t>Cardif Assurances Risques Divers</t>
  </si>
  <si>
    <t xml:space="preserve">Cardif Lux VIE S.A. </t>
  </si>
  <si>
    <t>Cardif Vie</t>
  </si>
  <si>
    <t>Carraig Insurance dac</t>
  </si>
  <si>
    <t>CartPrint Insurance AG</t>
  </si>
  <si>
    <t>Catlin Insurance Co (UK) Ltd</t>
  </si>
  <si>
    <t>CBL Insurance Europe dac</t>
  </si>
  <si>
    <t xml:space="preserve">Certasig - Societate de Asigurare si Reasigurare S.A. </t>
  </si>
  <si>
    <t>Ceska pojist'ovna a.s.</t>
  </si>
  <si>
    <t>Chartis Europe Ltd</t>
  </si>
  <si>
    <t>Chartis Excess Ltd</t>
  </si>
  <si>
    <t>Chaucer Insurance Company Designated Activity Company</t>
  </si>
  <si>
    <t>China Taiping Insurance (UK) Company Ltd</t>
  </si>
  <si>
    <t>Chubb Bermuda International Insurance (Ireland) dac</t>
  </si>
  <si>
    <t>CHUBB European Group Limited</t>
  </si>
  <si>
    <t>Cigna Europe Insurance Co SA</t>
  </si>
  <si>
    <t>Cigna Life Insurance Company of Europe NV</t>
  </si>
  <si>
    <t>Cigna Life Insurance Company of Europe SA</t>
  </si>
  <si>
    <t>Clerical Medical Investment Group Ltd</t>
  </si>
  <si>
    <t>CNA Insurance Co Ltd</t>
  </si>
  <si>
    <t>CNP Luxembourg SA</t>
  </si>
  <si>
    <t>Codan Forsikring A/S</t>
  </si>
  <si>
    <t xml:space="preserve">COFACE - Compagnie Francaise d’Assurance pour le Commerce Exterieur </t>
  </si>
  <si>
    <t>Colonnade Insurance SA</t>
  </si>
  <si>
    <t>Compagnia Italiana Di Previdenza Assicurazioni e Riassicurazioni SpA</t>
  </si>
  <si>
    <t xml:space="preserve">Cornhill France </t>
  </si>
  <si>
    <t>Credendo - Short-Term Non-EU Risks SA</t>
  </si>
  <si>
    <t>Credendo - Single Risk Insurance AG</t>
  </si>
  <si>
    <t>Croatia osiguranje d.d.</t>
  </si>
  <si>
    <t>CSOB Pojistovna a.s.</t>
  </si>
  <si>
    <t>D.A.S. Rechtsschutz AG</t>
  </si>
  <si>
    <t>D.K.V. Luxembourg SA</t>
  </si>
  <si>
    <t>DAS Legal Expenses Insurance Company Ltd</t>
  </si>
  <si>
    <t>Delvag Luftfahrtversicherungs AG</t>
  </si>
  <si>
    <t>Delvag Versicherungs-Aktiengesellschaft</t>
  </si>
  <si>
    <t>Den Norske Krigsforsikring For Skib Gjensidig Forening</t>
  </si>
  <si>
    <t xml:space="preserve">Donau Versicherung AG Vienna Insurance Group </t>
  </si>
  <si>
    <t>DSV Insurance A/S</t>
  </si>
  <si>
    <t>Dutch Shipping Defence N.V.</t>
  </si>
  <si>
    <t>Ecclesiastical Insurance Office plc</t>
  </si>
  <si>
    <t>Electric Insurance Ireland dac</t>
  </si>
  <si>
    <t>Electro Assurances S.A.</t>
  </si>
  <si>
    <t>Electrolux Forsakringsaktiebolag (publ)</t>
  </si>
  <si>
    <t>Elips Versicherungen AG</t>
  </si>
  <si>
    <t>Endurance Worldwide Insurance Ltd</t>
  </si>
  <si>
    <t>Eni Insurance dac</t>
  </si>
  <si>
    <t>Equitas Insurance Ltd</t>
  </si>
  <si>
    <t>Ergo Insurance SE</t>
  </si>
  <si>
    <t>Ergo Lietuva, Uadb</t>
  </si>
  <si>
    <t>ERGO Versicherung Aktiengesellschaft</t>
  </si>
  <si>
    <t>Ericsson Insurance (Forsakring) AB</t>
  </si>
  <si>
    <t xml:space="preserve">ERISA </t>
  </si>
  <si>
    <t>Euler Hermes Emporiki Credit Insurance Company S.A.</t>
  </si>
  <si>
    <t>Euler Hermes Guarantee Plc</t>
  </si>
  <si>
    <t xml:space="preserve">Euler Hermes Kreditförsäkring Norden AB, </t>
  </si>
  <si>
    <t>Euler Hermes Magyar Hitelbiztosito Rt</t>
  </si>
  <si>
    <t>Euler Hermes SA/NV</t>
  </si>
  <si>
    <t>Euler Herms Siac, Societa Italiana Assicurazioni e Crediti SpA</t>
  </si>
  <si>
    <t>Euler Herms UK plc</t>
  </si>
  <si>
    <t>Euresa - Life S.A.</t>
  </si>
  <si>
    <t>EurizonVita S.p.A</t>
  </si>
  <si>
    <t>Euromex NV</t>
  </si>
  <si>
    <t>Eurooppalainen Insurance Company Ltd</t>
  </si>
  <si>
    <t>Europ Assistance</t>
  </si>
  <si>
    <t>Europaische Reiseversicherung AG</t>
  </si>
  <si>
    <t>Europaiske Rejseforsikiring A/S</t>
  </si>
  <si>
    <t>Europeiska Forsakringsatiebolaget (publ)</t>
  </si>
  <si>
    <t>Eurovita Assicurazioni spa</t>
  </si>
  <si>
    <t>Exeter Friendly Society Ltd</t>
  </si>
  <si>
    <t>Family Assurance Friendly Society Limited</t>
  </si>
  <si>
    <t>Fennia Mutual Insurance Company</t>
  </si>
  <si>
    <t>Feuersozietat Berlin Brandenburg Versicherung Aktiengesellschaft</t>
  </si>
  <si>
    <t xml:space="preserve">Fidelis Underwriting Ltd </t>
  </si>
  <si>
    <t>First Title Insurance Ltd</t>
  </si>
  <si>
    <t>FM Insurance Co Ltd</t>
  </si>
  <si>
    <t>FM Insurance Europe SA</t>
  </si>
  <si>
    <t xml:space="preserve">Forsakringsaktiebolaget Alandia </t>
  </si>
  <si>
    <t>Forsikringselksabet Privatsikiring</t>
  </si>
  <si>
    <t>Foyer Assurances S.A.</t>
  </si>
  <si>
    <t>Friends Life and Pensions Limited</t>
  </si>
  <si>
    <t>FWU Life Insurance Austria AG</t>
  </si>
  <si>
    <t>Gable Insurance AG</t>
  </si>
  <si>
    <t xml:space="preserve">GAN Eurocourtage </t>
  </si>
  <si>
    <t>Garantie Assistance</t>
  </si>
  <si>
    <r>
      <t>Gard Marine &amp; Energy F</t>
    </r>
    <r>
      <rPr>
        <sz val="8"/>
        <rFont val="Calibri"/>
        <family val="2"/>
      </rPr>
      <t>ö</t>
    </r>
    <r>
      <rPr>
        <sz val="8"/>
        <rFont val="Tahoma"/>
        <family val="2"/>
      </rPr>
      <t>rs</t>
    </r>
    <r>
      <rPr>
        <sz val="8"/>
        <rFont val="Calibri"/>
        <family val="2"/>
      </rPr>
      <t>ä</t>
    </r>
    <r>
      <rPr>
        <sz val="8"/>
        <rFont val="Tahoma"/>
        <family val="2"/>
      </rPr>
      <t>kring AB</t>
    </r>
  </si>
  <si>
    <t>Gard Marine &amp; Energy Insurance (Europe) AS</t>
  </si>
  <si>
    <t>Generali Espana S.A De Seguros Y Reaseguros</t>
  </si>
  <si>
    <t>Generali IARD</t>
  </si>
  <si>
    <t>Generali Osiguranje d.d.</t>
  </si>
  <si>
    <t>Generali Pan Europe Ltd</t>
  </si>
  <si>
    <t>Generali Towarzystwo Ubezpieczen Spolka Akcyjna</t>
  </si>
  <si>
    <t>Generali Versicherung AG</t>
  </si>
  <si>
    <t>Generali Vita SpA</t>
  </si>
  <si>
    <t>Generali Zavarovalnica d.d.</t>
  </si>
  <si>
    <t>Generali Zycie Towarzystwo Ubezpieczen S.A.</t>
  </si>
  <si>
    <t>Gerling Polska Towarzystwo Ubezpieczen S.A.</t>
  </si>
  <si>
    <t>GICL 2013 Limited</t>
  </si>
  <si>
    <t>Globality S.A.</t>
  </si>
  <si>
    <t>Gothaer Allgemeine Versicherung AG</t>
  </si>
  <si>
    <t>GRAWE Eletbiztosito Zartkoruen Mukodo Reszvenytarsasag</t>
  </si>
  <si>
    <t>Great Lakes Insurance SE</t>
  </si>
  <si>
    <t>Groupama Assicurazioni SpA</t>
  </si>
  <si>
    <t>Groupama Biztosito Zartkoruen Mukodo Reszvenytarsasag</t>
  </si>
  <si>
    <t>Groupama Rhone Alpes Auvergne</t>
  </si>
  <si>
    <t>Groupama Transport</t>
  </si>
  <si>
    <t>Hansard Europe dac</t>
  </si>
  <si>
    <t>Hanse-Marine Versicherung AG</t>
  </si>
  <si>
    <t>HanseMerkur Reiseversihcherung AG</t>
  </si>
  <si>
    <t>Hartford Financial Products International Ltd</t>
  </si>
  <si>
    <t>HCC International Insurance Co plc</t>
  </si>
  <si>
    <t xml:space="preserve">HDI Asekuracja Towarzystwo Ubezpieczen S.A. </t>
  </si>
  <si>
    <t>HDI Global SE</t>
  </si>
  <si>
    <t>HDI Hannover Versicherung AG</t>
  </si>
  <si>
    <t>HDI Versicherung AG</t>
  </si>
  <si>
    <t>HDI-Gerling Verzekeringen N.V.</t>
  </si>
  <si>
    <t>Heddington Insurance (U.K) Ltd</t>
  </si>
  <si>
    <t>Helvetia Assurances S.A.</t>
  </si>
  <si>
    <t>Helvetia Schweizerische Versicherungsgesellschaft in Liechtenstein AG</t>
  </si>
  <si>
    <t>Helvetia Versicherungs-Aktiengesellschaft</t>
  </si>
  <si>
    <t>Hiscox Insurance Co Ltd</t>
  </si>
  <si>
    <t>Holmia Livforsakring AB</t>
  </si>
  <si>
    <t>Houston Casualty Co Europe Seguros y Reaseguros S.A.</t>
  </si>
  <si>
    <t>HSB Engineering Insurance Ltd</t>
  </si>
  <si>
    <t>HSBC Life (Europe) Limited</t>
  </si>
  <si>
    <t xml:space="preserve">If P and C Insurance Co Ltd </t>
  </si>
  <si>
    <t>If Skadeforsakring AB</t>
  </si>
  <si>
    <t>INA Assitalia s.p.a</t>
  </si>
  <si>
    <t xml:space="preserve">Infrassure Ltd </t>
  </si>
  <si>
    <t>Ingonord Insurance Co.Ltd</t>
  </si>
  <si>
    <t>Inora Life Limited</t>
  </si>
  <si>
    <t>Insurance Company Euroins AD</t>
  </si>
  <si>
    <t>Insurance Stock Company BTA</t>
  </si>
  <si>
    <t>IntegraLife UK Ltd</t>
  </si>
  <si>
    <t>Inter Partner Assistance</t>
  </si>
  <si>
    <t>Interamerican Property &amp; Casualty Insurance Co S.A.</t>
  </si>
  <si>
    <t>International Health Insurance Denmark A/S</t>
  </si>
  <si>
    <t>International Insurance Company of Hannover SE</t>
  </si>
  <si>
    <t>International Transport Intermediaries Club Ltd</t>
  </si>
  <si>
    <t xml:space="preserve">Interpolis Zorgverzekeringen N.V. </t>
  </si>
  <si>
    <t>Ironshore Europe Ltd</t>
  </si>
  <si>
    <t>Istituto Trentino Alto Adige per Assicurazioni</t>
  </si>
  <si>
    <t>IWI International Wealth Insurer</t>
  </si>
  <si>
    <t xml:space="preserve">IZA Zorgverzekeraar N.V. </t>
  </si>
  <si>
    <t xml:space="preserve">IZZ Zorgverzekeraar N.V. </t>
  </si>
  <si>
    <t>Justitia</t>
  </si>
  <si>
    <t>Kooperativa pojist'ovna, a.s. Vienna Insurance Group</t>
  </si>
  <si>
    <t>Kravag-Logistic Versicherungs-AG</t>
  </si>
  <si>
    <t>KUPEG uverova pojist'ovna, a.s.</t>
  </si>
  <si>
    <t>La Mondiale Europartner S.A.</t>
  </si>
  <si>
    <t>Lancashire Insurance Company (UK) Ltd</t>
  </si>
  <si>
    <t>Lansforsakringar Sak Forsakringsaktiebolag (publ)</t>
  </si>
  <si>
    <t>Le Sphinx Assurances Luxembourg SA</t>
  </si>
  <si>
    <t>Legal and General Assurance Society Ltd</t>
  </si>
  <si>
    <t>Liberty Mutual Insurance Europe Ltd</t>
  </si>
  <si>
    <t>Liechtenstein Life Assurance AG</t>
  </si>
  <si>
    <t>Lietuvos Draudimas, AB</t>
  </si>
  <si>
    <t>Lloyds TSB General Insurance Limited</t>
  </si>
  <si>
    <t>Lombard International Assurance SA</t>
  </si>
  <si>
    <t>LV1871 Private Assurance AG</t>
  </si>
  <si>
    <t>Mannheimer Versicherung AG</t>
  </si>
  <si>
    <t xml:space="preserve">Mapfre Asistencia Compania Internacional de Seguros y Reasseguros, S.A. </t>
  </si>
  <si>
    <t>Mapfre Espana Compania De Seguros Y Reaseguros SA</t>
  </si>
  <si>
    <t>Mapfre Global Risks Compania Internacional de Seguros Y Reaseguros S.A</t>
  </si>
  <si>
    <t>Markel International Insurance Co Ltd</t>
  </si>
  <si>
    <t>Marsh Sp. Z o.o.</t>
  </si>
  <si>
    <t>MAXIMA pojistovna a.s.</t>
  </si>
  <si>
    <t>MBIA UK Insurance Ltd</t>
  </si>
  <si>
    <t>Medicash Health Benefits Limited</t>
  </si>
  <si>
    <t xml:space="preserve">Menzis N.V. </t>
  </si>
  <si>
    <t xml:space="preserve">Menzis Zorgverzekeraar N.V. </t>
  </si>
  <si>
    <t>Mercator Verzekeringen NV</t>
  </si>
  <si>
    <t>Merchant Investors Assurance Company Ltd</t>
  </si>
  <si>
    <t>Millennium Insurance Company Limited</t>
  </si>
  <si>
    <t>Mitsui Sumitomo Insurance Co (Europe) Ltd</t>
  </si>
  <si>
    <t>MMA IARD Assurances Mutuelles</t>
  </si>
  <si>
    <t>MMA IARD SA</t>
  </si>
  <si>
    <t>Monarch Assurance plc</t>
  </si>
  <si>
    <t>Mondial Assistance Europe NV</t>
  </si>
  <si>
    <t>MSIG Insurance Europe AG</t>
  </si>
  <si>
    <t>Multi Risk Insurance Co.Ltd</t>
  </si>
  <si>
    <t>N.V. Unive Zorg</t>
  </si>
  <si>
    <t>N.V. VGZ Care</t>
  </si>
  <si>
    <t>N.V. Zorgverzekeraar UMC</t>
  </si>
  <si>
    <t xml:space="preserve">Natexis Life S.A. </t>
  </si>
  <si>
    <t>National General Insurance Luxembourg SA</t>
  </si>
  <si>
    <t>National General Life Insurance Europe SA</t>
  </si>
  <si>
    <t>Nationale-Nederlanden Internationale Schadevezekering SE</t>
  </si>
  <si>
    <t>Nationale-Nederlanden Schadeverzekering Maatschappij NV</t>
  </si>
  <si>
    <t xml:space="preserve">Navigators International Insurance Company Ltd </t>
  </si>
  <si>
    <t>Navillus Insurance Company dac</t>
  </si>
  <si>
    <t>Neue Rechtsschutz-Versicherungsgesellschaft Aktiengesellschaft</t>
  </si>
  <si>
    <t>NEUFLIZE Vie</t>
  </si>
  <si>
    <t>Newell Insurance dac</t>
  </si>
  <si>
    <t>Newline Insurance Company Ltd</t>
  </si>
  <si>
    <t>Niederosterreichische Versicherung AG</t>
  </si>
  <si>
    <t>Nokatus Insurance Company dac</t>
  </si>
  <si>
    <t>Nord Europe Life Luxembourg</t>
  </si>
  <si>
    <t xml:space="preserve">Nordea Life and Pensions S.A. </t>
  </si>
  <si>
    <t>Nordisk Marinforsakring AB</t>
  </si>
  <si>
    <t>North of England P and I Association Ltd</t>
  </si>
  <si>
    <t xml:space="preserve">Norwegian Hull Club </t>
  </si>
  <si>
    <t>Norwegian Hull Club-Gjensidig Assurancseforening</t>
  </si>
  <si>
    <t>Novae Insurance Company Ltd</t>
  </si>
  <si>
    <r>
      <t>N</t>
    </r>
    <r>
      <rPr>
        <sz val="8"/>
        <rFont val="Arial"/>
        <family val="2"/>
      </rPr>
      <t>Ü</t>
    </r>
    <r>
      <rPr>
        <sz val="8"/>
        <rFont val="Tahoma"/>
        <family val="2"/>
      </rPr>
      <t>RNBERGER Allgemeine Versicherungs - AG</t>
    </r>
  </si>
  <si>
    <t>Old Mutual International Ireland dac</t>
  </si>
  <si>
    <t xml:space="preserve">Onderlinge Verzekering-Maatschppij "Noord Nederlandshe P &amp; I Club" U.A. </t>
  </si>
  <si>
    <t>OOM Global Care NV</t>
  </si>
  <si>
    <t>OOM Schadverzekering NV</t>
  </si>
  <si>
    <t>Ornua Insurance dac</t>
  </si>
  <si>
    <t xml:space="preserve">OWM Zorgverzekeraar Zorg en Zekerheid U.A. </t>
  </si>
  <si>
    <t>OZF Zorgverzekeringen N.V</t>
  </si>
  <si>
    <t>P&amp;C Insurance AS</t>
  </si>
  <si>
    <t>Pallas Versicherung AG</t>
  </si>
  <si>
    <t>Pan Insurance dac</t>
  </si>
  <si>
    <t>PartnerRe Ireland Insurance Ltd</t>
  </si>
  <si>
    <t>PFA Pension, Forsikringsaktie-Selskab</t>
  </si>
  <si>
    <t>Phoenix Life Limited</t>
  </si>
  <si>
    <t>PI Indemnity Company dac</t>
  </si>
  <si>
    <t>Pine Indemnity dac</t>
  </si>
  <si>
    <t>PMI Mortgage Insurance Co.Ltd</t>
  </si>
  <si>
    <t>Pohjola Insurance Ltd</t>
  </si>
  <si>
    <t>Powszechny Zaklad Ubezpieczen na Zycie Spolka Akcyjna</t>
  </si>
  <si>
    <t>Powszechny Zaklad Ubezpieczen S.A.</t>
  </si>
  <si>
    <t>PrismaLife AG</t>
  </si>
  <si>
    <t xml:space="preserve">Prosight Speciality Managing Agency Ltd </t>
  </si>
  <si>
    <t>Provinzial Rheinland Versicherung AG</t>
  </si>
  <si>
    <t>Prudential International Assurance plc</t>
  </si>
  <si>
    <t>Prudential Pensions Ltd</t>
  </si>
  <si>
    <t>QBE Insurance (Europe) Ltd</t>
  </si>
  <si>
    <t>QBE poist'ovna a.s.</t>
  </si>
  <si>
    <t>Quanta Europe Ltd</t>
  </si>
  <si>
    <t>R and V Allgemeine Versicherung Aktiengesellschaft</t>
  </si>
  <si>
    <t>R+V Allgemeine Versicherung AG</t>
  </si>
  <si>
    <t>Reasekuracji SA</t>
  </si>
  <si>
    <t>ReAssure Ltd</t>
  </si>
  <si>
    <t>Red Disk Insurance dac</t>
  </si>
  <si>
    <t>River Thames Insurance Company Limited</t>
  </si>
  <si>
    <t>RiverStone Insurance Ltd</t>
  </si>
  <si>
    <t>Roland Rechtsschutz-Verischerungs-AG</t>
  </si>
  <si>
    <t>Ronda SpA</t>
  </si>
  <si>
    <t>Rothesay Life plc</t>
  </si>
  <si>
    <t xml:space="preserve">Royal and Sun Alliance Insurance plc </t>
  </si>
  <si>
    <t>RSA Insurance Ireland Ltd</t>
  </si>
  <si>
    <t>RVS Levensverzekering NV</t>
  </si>
  <si>
    <t>S.C. ABC Asigurari - Reasigurari S.A.</t>
  </si>
  <si>
    <t>S.C. Allianz - Tiriac Asigurari S.A.</t>
  </si>
  <si>
    <t>SAARLAND Feuerversicherung Aktiengesellschaft</t>
  </si>
  <si>
    <t>SACE BT SpA</t>
  </si>
  <si>
    <t>Sappisure Forsakrings AB</t>
  </si>
  <si>
    <t>SCA Forskaringsaktiebolag</t>
  </si>
  <si>
    <t xml:space="preserve">SCOR UK Company Ltd </t>
  </si>
  <si>
    <t>Seamair Insurance dac</t>
  </si>
  <si>
    <t>SEB Life International Assurance Company Limited</t>
  </si>
  <si>
    <t>SIAT - Societa Italiana Assicurazioni e Riassicurazioni per Azioni</t>
  </si>
  <si>
    <t>SID - Prva kreditna zavarovalnica d.d.</t>
  </si>
  <si>
    <t>Simplyhealth Access</t>
  </si>
  <si>
    <t>Sirius International AB (publ)</t>
  </si>
  <si>
    <t>Sirius International Försäkringsaktiebolag (publ)</t>
  </si>
  <si>
    <t>Societa’ Reale Mutua Di Assicurazioni</t>
  </si>
  <si>
    <t xml:space="preserve">Societatea De Asigurari Chartis Romania S.A. </t>
  </si>
  <si>
    <t>Société Belge d'Assistance Internationale S.A</t>
  </si>
  <si>
    <t>Sogelife S.A.</t>
  </si>
  <si>
    <t>Solid Forsakringsaktiebolag</t>
  </si>
  <si>
    <t>Solunion Seguros de Credito, Compania Internacional de Seguros y Reaseguros, SA</t>
  </si>
  <si>
    <t>Sompo Japan Nipponkoa Insurance Company of Europe Limited</t>
  </si>
  <si>
    <t>Sparkassen-Versicherung Sachsen Allgemeine Versicherung AG</t>
  </si>
  <si>
    <t>St James's Place International plc</t>
  </si>
  <si>
    <t>Standard Life Assurance Ltd</t>
  </si>
  <si>
    <t>Standard Life International Ltd</t>
  </si>
  <si>
    <t xml:space="preserve">Starr Excess Liability Insurance International Ltd </t>
  </si>
  <si>
    <t>Starr International (Europe) Limited</t>
  </si>
  <si>
    <t>StarStone Insurance Europe SE</t>
  </si>
  <si>
    <t>StarStone Insurance SE</t>
  </si>
  <si>
    <t>Stewart Title Ltd</t>
  </si>
  <si>
    <t>STM Life Assurance PCC plc</t>
  </si>
  <si>
    <t>Stora Enso Forsakringsaktiebolag</t>
  </si>
  <si>
    <t>Sun Life Assurance Company of Canada (U.K.) Limited</t>
  </si>
  <si>
    <t>Sunderland Marine Mutual Insurance Co Ltd</t>
  </si>
  <si>
    <t>SureStone Insurance dac</t>
  </si>
  <si>
    <t>SV SparkassenVersicherung Gebaudeversicherung AG</t>
  </si>
  <si>
    <t>Sveriges Angfartygs Assurans Forening</t>
  </si>
  <si>
    <t>Swiss Life (Liechtenstein) AG</t>
  </si>
  <si>
    <t>Swiss Life (Luxembourg) S.A.</t>
  </si>
  <si>
    <t>Swiss Life Products (Luxembourg) S.A.</t>
  </si>
  <si>
    <t>Swiss Re Copenhagen Reinsurance A/S</t>
  </si>
  <si>
    <t>Swiss Re International S.E.</t>
  </si>
  <si>
    <t>Swiss Re Portfolio Partners SA</t>
  </si>
  <si>
    <t>Swiss Reinsurance Company UK Ltd</t>
  </si>
  <si>
    <t>Swisslife Prevoyance et Sante</t>
  </si>
  <si>
    <t>Tapiola Corporate Life Insurance Ltd</t>
  </si>
  <si>
    <t>Tapiola General Mutual Insurance Company</t>
  </si>
  <si>
    <t>Tapiola Mutla Life Assurance Company</t>
  </si>
  <si>
    <t>Tenecom Ltd</t>
  </si>
  <si>
    <t xml:space="preserve">The Association of Underwriters known as Lloyd's  </t>
  </si>
  <si>
    <t>The Britannia Steam Ship Insurance Association Ltd</t>
  </si>
  <si>
    <t>The London Steamship Owners Mutual Insurance Association Ltd</t>
  </si>
  <si>
    <t>The Marine Insurance Company Limited</t>
  </si>
  <si>
    <t xml:space="preserve">The New India Assurance Company Ltd </t>
  </si>
  <si>
    <t>The Ocean Marine Insurance Company Limited</t>
  </si>
  <si>
    <t xml:space="preserve">The OneLife Company S.A. </t>
  </si>
  <si>
    <t xml:space="preserve">The Prudential Assurance Company Ltd </t>
  </si>
  <si>
    <t>The Shipowners Mutual Protection and Indemnity Association (Luxembourg)</t>
  </si>
  <si>
    <t xml:space="preserve">The Shipowners Mutual Strike Insurance Association Europe </t>
  </si>
  <si>
    <t>The Standard Club Europe Ltd</t>
  </si>
  <si>
    <t>The Steamship Mutual Underwriting Association Ltd</t>
  </si>
  <si>
    <t>The United Kingdom Mutual Steam Ship Assurance Association (Europe) Limited</t>
  </si>
  <si>
    <t>The West of England</t>
  </si>
  <si>
    <t>Tokio Marine Europe Insurance Ltd</t>
  </si>
  <si>
    <t>Tokio Marine Global Ltd</t>
  </si>
  <si>
    <t>Towarzystvo Ubezpeiczan Euler Helmes SA</t>
  </si>
  <si>
    <t xml:space="preserve">Towarzystwo Ubezpieczen Allianz Polska S.A. </t>
  </si>
  <si>
    <t>Trans-Europe Assurance Ltd</t>
  </si>
  <si>
    <t>TransRe London Limited</t>
  </si>
  <si>
    <t>Travelers Casualty and Surety Company of Europe Limited</t>
  </si>
  <si>
    <t>Travelers Insurance Company Ltd</t>
  </si>
  <si>
    <t>Triglav Osiguranje d.d.</t>
  </si>
  <si>
    <t>Trygg-Hansa Forsakrinaktiebolag (publ)</t>
  </si>
  <si>
    <t>Tryggingamiðstöðin hf.</t>
  </si>
  <si>
    <t>TT Club Mutual Insurance Ltd</t>
  </si>
  <si>
    <t>TVM particulier NV</t>
  </si>
  <si>
    <t>UAB DK "PZU Lietuva"</t>
  </si>
  <si>
    <t>UMS Generali Marine Ltd</t>
  </si>
  <si>
    <t>UnipolSai Assicurazioni s.p.a.</t>
  </si>
  <si>
    <r>
      <t xml:space="preserve">UNIQA </t>
    </r>
    <r>
      <rPr>
        <sz val="8"/>
        <rFont val="Calibri"/>
        <family val="2"/>
      </rPr>
      <t>Ö</t>
    </r>
    <r>
      <rPr>
        <sz val="8"/>
        <rFont val="Tahoma"/>
        <family val="2"/>
      </rPr>
      <t>sterreich Versicherungen AG</t>
    </r>
  </si>
  <si>
    <t>UNIQA Versicherung Aktiengesellschaft</t>
  </si>
  <si>
    <t xml:space="preserve">United Kingdom Freight Demurrge and Deence Association Ltd </t>
  </si>
  <si>
    <t>United Kingdom Mutual War Risks Association Limited</t>
  </si>
  <si>
    <t>Utmost Ireland dac</t>
  </si>
  <si>
    <t>Uzbekinvest International Insurance Company Ltd</t>
  </si>
  <si>
    <t>Uzdaroji akcine gyvybes draudimo ir pensiju bedrove "Aviva Lietuva"</t>
  </si>
  <si>
    <t>Valorlife Lebensversicherungs-Aktiengesellschaft</t>
  </si>
  <si>
    <t xml:space="preserve">VGZ Zorgverzekeraar N.V. </t>
  </si>
  <si>
    <t xml:space="preserve">VHV Allgemeine Versicherung AG </t>
  </si>
  <si>
    <t>Vienna Insurance Group AG Wiener Versicherung Gruppe</t>
  </si>
  <si>
    <t>Vienna-Life Lebensversicherung AG</t>
  </si>
  <si>
    <t>Vital Blue Insurance dac</t>
  </si>
  <si>
    <t>W.R. Berkley Europe AG</t>
  </si>
  <si>
    <t>W.R. Berkley Insurance (Europe) Ltd</t>
  </si>
  <si>
    <t>Warta Towarzystwo Ubezpieczen E Reasekuracji SA</t>
  </si>
  <si>
    <t>Wealins SA</t>
  </si>
  <si>
    <t>Wealth-Assurance AG</t>
  </si>
  <si>
    <t>White Horse Insurance Ireland dac</t>
  </si>
  <si>
    <t>White Rock Insurance (Gibraltar) PCC Ltd</t>
  </si>
  <si>
    <t>Wiener osiguranje Vienna Insurance Group d.d.</t>
  </si>
  <si>
    <t>Wiener Stadtische Versicherung AG Vienna Insurance Group</t>
  </si>
  <si>
    <t>Wurttembergische Versicherung AG</t>
  </si>
  <si>
    <t>XL Europe Ltd</t>
  </si>
  <si>
    <t>XL Insurance Company plc</t>
  </si>
  <si>
    <t>ZAD "Bulstrad Vienna Insurance Group"</t>
  </si>
  <si>
    <t>Zavarovalnica Triglav d.d.</t>
  </si>
  <si>
    <t>Zenith Insurance plc</t>
  </si>
  <si>
    <t>Zilveren Kruis Ziektekostenverzekeringen N.V</t>
  </si>
  <si>
    <t>Zilveren Kruis Zorgverzekeringen N.V.</t>
  </si>
  <si>
    <t>ZK "LEV INS" AD</t>
  </si>
  <si>
    <t>Zurich Assurances</t>
  </si>
  <si>
    <t>Zurich España, Compagñia de Seguros y Reaseguros, S.A.</t>
  </si>
  <si>
    <t>Zurich Eurolife S.A.</t>
  </si>
  <si>
    <t xml:space="preserve">Zurich Insurance plc </t>
  </si>
  <si>
    <t>Zurich Insurance plc, Dublin</t>
  </si>
  <si>
    <t>Zurich Versicherungs – AG</t>
  </si>
  <si>
    <t xml:space="preserve">Zurich Vida, Compania de Seguros y Reaseguros, S.A. </t>
  </si>
  <si>
    <t>Name of Insurance Intermediary</t>
  </si>
  <si>
    <t>Form 10C</t>
  </si>
  <si>
    <t xml:space="preserve">Spread of Business by Jurisdiction of Enrolled Insurance Brokers </t>
  </si>
  <si>
    <t>Details in respect of amount of premiums and number of policies placed in each jurisdiction</t>
  </si>
  <si>
    <t>Jurisdiction</t>
  </si>
  <si>
    <t>Freedom of Services (FOS) or Freedom of Establishment (FOE)</t>
  </si>
  <si>
    <t>Total General Business</t>
  </si>
  <si>
    <t xml:space="preserve">No of </t>
  </si>
  <si>
    <t>Policies</t>
  </si>
  <si>
    <t>Malta</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</si>
  <si>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</si>
  <si>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</si>
  <si>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</si>
  <si>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</si>
  <si>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</si>
  <si>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</si>
  <si>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</si>
  <si>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</si>
  <si>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</si>
  <si>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</si>
  <si>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</si>
  <si>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</si>
  <si>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</si>
  <si>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</si>
  <si>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</si>
  <si>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</si>
  <si>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</si>
  <si>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</si>
  <si>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Netherlands</t>
  </si>
  <si>
    <t>Poland</t>
  </si>
  <si>
    <t>Portugal</t>
  </si>
  <si>
    <t>Romania</t>
  </si>
  <si>
    <t>Slovakia</t>
  </si>
  <si>
    <t>Slovenia</t>
  </si>
  <si>
    <t>Spain</t>
  </si>
  <si>
    <t>Sweden</t>
  </si>
  <si>
    <t>United Kingdom</t>
  </si>
  <si>
    <t>Iceland</t>
  </si>
  <si>
    <t>Norway</t>
  </si>
  <si>
    <t xml:space="preserve">Non-EU/EEA </t>
  </si>
  <si>
    <t>Please specify the Non-EU/EEA countries in the box below:</t>
  </si>
  <si>
    <t>Premium</t>
  </si>
  <si>
    <t>F10C</t>
  </si>
  <si>
    <t>Version 01/2018</t>
  </si>
  <si>
    <t>Total Long Term Business</t>
  </si>
  <si>
    <t xml:space="preserve"> Other Classes</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</si>
</sst>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1" formatCode="_-* #,##0_-;\-* #,##0_-;_-* &quot;-&quot;_-;_-@_-"/>
    <numFmt numFmtId="43" formatCode="_-* #,##0.00_-;\-* #,##0.00_-;_-* &quot;-&quot;??_-;_-@_-"/>
    <numFmt numFmtId="164" formatCode="_(* #,##0_);_(* \(#,##0\);_(* &quot;-&quot;_);_(@_)"/>
    <numFmt numFmtId="165" formatCode="0."/>
    <numFmt numFmtId="166" formatCode="[$-409]dd\-mmm\-yy;@"/>
    <numFmt numFmtId="167" formatCode="[$-409]d\-mmm\-yy;@"/>
    <numFmt numFmtId="168" formatCode="[$-F800]dddd\,\ mmmm\ dd\,\ yyyy"/>
    <numFmt numFmtId="169" formatCode="dd/mm/yyyy;@"/>
    <numFmt numFmtId="170" formatCode="_-* #,##0.00_-;\-* #,##0.00_-;_-* &quot;-&quot;_-;_-@_-"/>
    <numFmt numFmtId="171" formatCode="0_ ;\-0\ "/>
    <numFmt numFmtId="172" formatCode="0.0%"/>
  </numFmts>
  <fonts count="53" x14ac:knownFonts="1">
    <font>
      <sz val="10"/>
      <name val="Arial"/>
    </font>
    <font>
      <b/>
      <sz val="10"/>
      <name val="Arial"/>
      <family val="2"/>
    </font>
    <font>
      <b/>
      <sz val="12"/>
      <name val="Arial"/>
      <family val="2"/>
    </font>
    <font>
      <b/>
      <sz val="11"/>
      <name val="Arial"/>
      <family val="2"/>
    </font>
    <font>
      <sz val="11"/>
      <name val="Arial"/>
      <family val="2"/>
    </font>
    <font>
      <u/>
      <sz val="10"/>
      <color indexed="12"/>
      <name val="Arial"/>
      <family val="2"/>
    </font>
    <font>
      <i/>
      <sz val="11"/>
      <name val="Arial"/>
      <family val="2"/>
    </font>
    <font>
      <b/>
      <i/>
      <sz val="11"/>
      <name val="Arial"/>
      <family val="2"/>
    </font>
    <font>
      <sz val="12"/>
      <name val="Arial"/>
      <family val="2"/>
    </font>
    <font>
      <sz val="8"/>
      <name val="Arial"/>
      <family val="2"/>
    </font>
    <font>
      <vertAlign val="superscript"/>
      <sz val="10"/>
      <name val="Arial"/>
      <family val="2"/>
    </font>
    <font>
      <b/>
      <vertAlign val="superscript"/>
      <sz val="10"/>
      <name val="Arial"/>
      <family val="2"/>
    </font>
    <font>
      <i/>
      <sz val="10"/>
      <name val="Arial"/>
      <family val="2"/>
    </font>
    <font>
      <sz val="10"/>
      <name val="Arial"/>
      <family val="2"/>
    </font>
    <font>
      <u/>
      <sz val="10"/>
      <name val="Arial"/>
      <family val="2"/>
    </font>
    <font>
      <b/>
      <i/>
      <sz val="10"/>
      <name val="Arial"/>
      <family val="2"/>
    </font>
    <font>
      <sz val="52"/>
      <color indexed="61"/>
      <name val="Times New Roman"/>
      <family val="1"/>
    </font>
    <font>
      <sz val="22"/>
      <name val="Times New Roman"/>
      <family val="1"/>
    </font>
    <font>
      <sz val="10"/>
      <name val="Times New Roman"/>
      <family val="1"/>
    </font>
    <font>
      <b/>
      <sz val="16"/>
      <name val="Arial"/>
      <family val="2"/>
    </font>
    <font>
      <sz val="12"/>
      <name val="Arial"/>
      <family val="2"/>
    </font>
    <font>
      <sz val="8"/>
      <name val="Arial"/>
      <family val="2"/>
    </font>
    <font>
      <b/>
      <i/>
      <sz val="12"/>
      <name val="Arial"/>
      <family val="2"/>
    </font>
    <font>
      <sz val="8"/>
      <color indexed="81"/>
      <name val="Tahoma"/>
      <family val="2"/>
    </font>
    <font>
      <b/>
      <i/>
      <u/>
      <sz val="11"/>
      <name val="Arial"/>
      <family val="2"/>
    </font>
    <font>
      <b/>
      <sz val="13"/>
      <name val="Times New Roman"/>
      <family val="1"/>
    </font>
    <font>
      <b/>
      <sz val="13"/>
      <name val="Arial"/>
      <family val="2"/>
    </font>
    <font>
      <i/>
      <sz val="13"/>
      <name val="Times New Roman"/>
      <family val="1"/>
    </font>
    <font>
      <sz val="8"/>
      <name val="Tahoma"/>
      <family val="2"/>
    </font>
    <font>
      <b/>
      <sz val="10"/>
      <name val="Tahoma"/>
      <family val="2"/>
    </font>
    <font>
      <sz val="10"/>
      <name val="Tahoma"/>
      <family val="2"/>
    </font>
    <font>
      <sz val="11"/>
      <name val="Arial"/>
      <family val="2"/>
    </font>
    <font>
      <b/>
      <u/>
      <sz val="10"/>
      <name val="Arial"/>
      <family val="2"/>
    </font>
    <font>
      <b/>
      <i/>
      <sz val="10"/>
      <color theme="3" tint="-0.249977111117893"/>
      <name val="Arial"/>
      <family val="2"/>
    </font>
    <font>
      <i/>
      <sz val="12"/>
      <name val="Arial"/>
      <family val="2"/>
    </font>
    <font>
      <b/>
      <sz val="8"/>
      <color indexed="81"/>
      <name val="Tahoma"/>
      <family val="2"/>
    </font>
    <font>
      <b/>
      <i/>
      <sz val="10"/>
      <color theme="3"/>
      <name val="Arial"/>
      <family val="2"/>
    </font>
    <font>
      <b/>
      <i/>
      <vertAlign val="superscript"/>
      <sz val="10"/>
      <color theme="3"/>
      <name val="Arial"/>
      <family val="2"/>
    </font>
    <font>
      <b/>
      <sz val="11"/>
      <color theme="1"/>
      <name val="Calibri"/>
      <family val="2"/>
      <scheme val="minor"/>
    </font>
    <font>
      <i/>
      <sz val="10"/>
      <name val="Tahoma"/>
      <family val="2"/>
    </font>
    <font>
      <b/>
      <i/>
      <sz val="10"/>
      <name val="Tahoma"/>
      <family val="2"/>
    </font>
    <font>
      <sz val="10"/>
      <color theme="0"/>
      <name val="Arial"/>
      <family val="2"/>
    </font>
    <font>
      <sz val="11"/>
      <name val="Calibri"/>
      <family val="2"/>
      <scheme val="minor"/>
    </font>
    <font>
      <b/>
      <sz val="10"/>
      <color theme="0"/>
      <name val="Arial"/>
      <family val="2"/>
    </font>
    <font>
      <b/>
      <sz val="9"/>
      <name val="Arial"/>
      <family val="2"/>
    </font>
    <font>
      <sz val="10"/>
      <color rgb="FFFF0000"/>
      <name val="Arial"/>
      <family val="2"/>
    </font>
    <font>
      <sz val="10"/>
      <color theme="1"/>
      <name val="Arial"/>
      <family val="2"/>
    </font>
    <font>
      <b/>
      <sz val="11"/>
      <name val="Calibri"/>
      <family val="2"/>
      <scheme val="minor"/>
    </font>
    <font>
      <b/>
      <sz val="11"/>
      <color rgb="FFC00000"/>
      <name val="Arial"/>
      <family val="2"/>
    </font>
    <font>
      <sz val="8"/>
      <name val="Calibri"/>
      <family val="2"/>
    </font>
    <font>
      <b/>
      <sz val="9"/>
      <color indexed="81"/>
      <name val="Tahoma"/>
      <family val="2"/>
    </font>
    <font>
      <sz val="9"/>
      <color indexed="81"/>
      <name val="Tahoma"/>
      <family val="2"/>
    </font>
    <font>
      <sz val="10"/>
      <name val="Arial"/>
      <family val="2"/>
    </font>
  </fonts>
  <fills count="12">
    <fill>
      <patternFill patternType="none"/>
    </fill>
    <fill>
      <patternFill patternType="gray125"/>
    </fill>
    <fill>
      <patternFill patternType="solid">
        <fgColor indexed="23"/>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3"/>
        <bgColor indexed="64"/>
      </patternFill>
    </fill>
    <fill>
      <patternFill patternType="solid">
        <fgColor rgb="FFFFFF66"/>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bgColor indexed="64"/>
      </patternFill>
    </fill>
  </fills>
  <borders count="101">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medium">
        <color indexed="64"/>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medium">
        <color indexed="64"/>
      </top>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style="thin">
        <color indexed="9"/>
      </left>
      <right style="medium">
        <color indexed="64"/>
      </right>
      <top style="thin">
        <color indexed="9"/>
      </top>
      <bottom style="thin">
        <color indexed="9"/>
      </bottom>
      <diagonal/>
    </border>
    <border>
      <left/>
      <right/>
      <top/>
      <bottom style="thin">
        <color indexed="9"/>
      </bottom>
      <diagonal/>
    </border>
    <border>
      <left/>
      <right/>
      <top style="thin">
        <color indexed="9"/>
      </top>
      <bottom style="thin">
        <color indexed="9"/>
      </bottom>
      <diagonal/>
    </border>
    <border>
      <left style="thin">
        <color indexed="9"/>
      </left>
      <right/>
      <top style="thin">
        <color indexed="9"/>
      </top>
      <bottom/>
      <diagonal/>
    </border>
    <border>
      <left style="thin">
        <color indexed="9"/>
      </left>
      <right style="medium">
        <color indexed="64"/>
      </right>
      <top style="thin">
        <color indexed="9"/>
      </top>
      <bottom/>
      <diagonal/>
    </border>
    <border>
      <left style="thin">
        <color indexed="9"/>
      </left>
      <right style="medium">
        <color indexed="64"/>
      </right>
      <top/>
      <bottom style="thin">
        <color indexed="9"/>
      </bottom>
      <diagonal/>
    </border>
    <border>
      <left style="thin">
        <color indexed="9"/>
      </left>
      <right/>
      <top/>
      <bottom style="thin">
        <color indexed="9"/>
      </bottom>
      <diagonal/>
    </border>
    <border>
      <left/>
      <right style="medium">
        <color indexed="64"/>
      </right>
      <top style="thin">
        <color indexed="9"/>
      </top>
      <bottom/>
      <diagonal/>
    </border>
    <border>
      <left style="thin">
        <color indexed="9"/>
      </left>
      <right style="medium">
        <color indexed="64"/>
      </right>
      <top/>
      <bottom/>
      <diagonal/>
    </border>
    <border>
      <left/>
      <right/>
      <top style="thin">
        <color indexed="64"/>
      </top>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9"/>
      </right>
      <top style="thin">
        <color indexed="9"/>
      </top>
      <bottom/>
      <diagonal/>
    </border>
    <border>
      <left style="thin">
        <color indexed="9"/>
      </left>
      <right style="thin">
        <color indexed="9"/>
      </right>
      <top style="thin">
        <color indexed="9"/>
      </top>
      <bottom/>
      <diagonal/>
    </border>
    <border>
      <left style="medium">
        <color indexed="64"/>
      </left>
      <right/>
      <top/>
      <bottom style="thin">
        <color indexed="9"/>
      </bottom>
      <diagonal/>
    </border>
    <border>
      <left/>
      <right style="thin">
        <color indexed="9"/>
      </right>
      <top/>
      <bottom style="thin">
        <color indexed="9"/>
      </bottom>
      <diagonal/>
    </border>
    <border>
      <left style="medium">
        <color indexed="64"/>
      </left>
      <right/>
      <top style="thin">
        <color indexed="9"/>
      </top>
      <bottom style="thin">
        <color indexed="9"/>
      </bottom>
      <diagonal/>
    </border>
    <border>
      <left/>
      <right style="thin">
        <color indexed="9"/>
      </right>
      <top style="thin">
        <color indexed="9"/>
      </top>
      <bottom style="thin">
        <color indexed="9"/>
      </bottom>
      <diagonal/>
    </border>
    <border>
      <left style="thin">
        <color indexed="64"/>
      </left>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double">
        <color indexed="64"/>
      </bottom>
      <diagonal/>
    </border>
    <border>
      <left style="medium">
        <color indexed="64"/>
      </left>
      <right/>
      <top/>
      <bottom style="double">
        <color indexed="64"/>
      </bottom>
      <diagonal/>
    </border>
    <border>
      <left style="thin">
        <color indexed="64"/>
      </left>
      <right style="medium">
        <color indexed="64"/>
      </right>
      <top/>
      <bottom style="double">
        <color indexed="64"/>
      </bottom>
      <diagonal/>
    </border>
    <border>
      <left style="thin">
        <color indexed="64"/>
      </left>
      <right/>
      <top/>
      <bottom style="double">
        <color indexed="64"/>
      </bottom>
      <diagonal/>
    </border>
    <border>
      <left/>
      <right style="medium">
        <color indexed="64"/>
      </right>
      <top style="medium">
        <color indexed="64"/>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double">
        <color indexed="64"/>
      </bottom>
      <diagonal/>
    </border>
  </borders>
  <cellStyleXfs count="4">
    <xf numFmtId="0" fontId="0" fillId="0" borderId="0"/>
    <xf numFmtId="0" fontId="5" fillId="0" borderId="0" applyNumberFormat="0" applyFill="0" applyBorder="0" applyAlignment="0" applyProtection="0">
      <alignment vertical="top"/>
      <protection locked="0"/>
    </xf>
    <xf numFmtId="0" fontId="13" fillId="0" borderId="0"/>
    <xf numFmtId="43" fontId="52" fillId="0" borderId="0" applyFont="0" applyFill="0" applyBorder="0" applyAlignment="0" applyProtection="0"/>
  </cellStyleXfs>
  <cellXfs count="822">
    <xf numFmtId="0" fontId="0" fillId="0" borderId="0" xfId="0"/>
    <xf numFmtId="0" fontId="0" fillId="0" borderId="0" xfId="0" applyFill="1" applyBorder="1" applyAlignment="1"/>
    <xf numFmtId="0" fontId="1" fillId="0" borderId="0" xfId="0" applyFont="1"/>
    <xf numFmtId="0" fontId="2" fillId="0" borderId="0" xfId="0" applyFont="1"/>
    <xf numFmtId="0" fontId="2" fillId="0" borderId="0" xfId="0" applyFont="1" applyFill="1" applyBorder="1" applyAlignment="1"/>
    <xf numFmtId="0" fontId="3" fillId="0" borderId="0" xfId="0" applyFont="1"/>
    <xf numFmtId="0" fontId="4" fillId="0" borderId="0" xfId="0" applyFont="1"/>
    <xf numFmtId="0" fontId="6" fillId="0" borderId="0" xfId="0" applyFont="1"/>
    <xf numFmtId="0" fontId="7" fillId="0" borderId="0" xfId="0" applyFont="1"/>
    <xf numFmtId="0" fontId="0" fillId="0" borderId="0" xfId="0" applyAlignment="1">
      <alignment horizontal="center"/>
    </xf>
    <xf numFmtId="0" fontId="8" fillId="0" borderId="0" xfId="0" applyFont="1"/>
    <xf numFmtId="0" fontId="0" fillId="0" borderId="2" xfId="0" applyBorder="1" applyAlignment="1">
      <alignment horizontal="center"/>
    </xf>
    <xf numFmtId="0" fontId="1" fillId="0" borderId="3" xfId="0" applyFont="1" applyBorder="1" applyAlignment="1">
      <alignment horizontal="center"/>
    </xf>
    <xf numFmtId="0" fontId="0" fillId="0" borderId="2" xfId="0" applyBorder="1"/>
    <xf numFmtId="2" fontId="0" fillId="0" borderId="2" xfId="0" applyNumberFormat="1" applyBorder="1" applyAlignment="1">
      <alignment horizontal="center"/>
    </xf>
    <xf numFmtId="0" fontId="0" fillId="0" borderId="4" xfId="0" applyBorder="1"/>
    <xf numFmtId="0" fontId="0" fillId="0" borderId="6" xfId="0" applyBorder="1" applyAlignment="1">
      <alignment horizontal="center"/>
    </xf>
    <xf numFmtId="0" fontId="0" fillId="0" borderId="6" xfId="0" applyBorder="1"/>
    <xf numFmtId="0" fontId="0" fillId="0" borderId="7" xfId="0" applyBorder="1"/>
    <xf numFmtId="0" fontId="1" fillId="0" borderId="2" xfId="0" applyFont="1" applyBorder="1" applyAlignment="1">
      <alignment horizontal="center"/>
    </xf>
    <xf numFmtId="0" fontId="1" fillId="0" borderId="6" xfId="0" applyFont="1" applyBorder="1" applyAlignment="1">
      <alignment horizontal="center"/>
    </xf>
    <xf numFmtId="0" fontId="0" fillId="0" borderId="8" xfId="0" applyFill="1" applyBorder="1" applyAlignment="1">
      <alignment shrinkToFit="1"/>
    </xf>
    <xf numFmtId="3" fontId="0" fillId="0" borderId="2" xfId="0" applyNumberFormat="1" applyBorder="1" applyAlignment="1">
      <alignment horizontal="center"/>
    </xf>
    <xf numFmtId="3" fontId="0" fillId="0" borderId="4" xfId="0" applyNumberFormat="1" applyBorder="1" applyAlignment="1">
      <alignment horizontal="center"/>
    </xf>
    <xf numFmtId="41" fontId="0" fillId="0" borderId="9" xfId="0" applyNumberFormat="1" applyBorder="1" applyAlignment="1">
      <alignment horizontal="left"/>
    </xf>
    <xf numFmtId="41" fontId="0" fillId="0" borderId="2" xfId="0" applyNumberFormat="1" applyFill="1" applyBorder="1" applyAlignment="1">
      <alignment horizontal="center"/>
    </xf>
    <xf numFmtId="41" fontId="0" fillId="0" borderId="3" xfId="0" applyNumberFormat="1" applyFill="1" applyBorder="1" applyAlignment="1">
      <alignment horizontal="center"/>
    </xf>
    <xf numFmtId="41" fontId="0" fillId="0" borderId="10" xfId="0" applyNumberFormat="1" applyBorder="1" applyAlignment="1">
      <alignment horizontal="left"/>
    </xf>
    <xf numFmtId="41" fontId="0" fillId="0" borderId="11" xfId="0" applyNumberFormat="1" applyBorder="1" applyAlignment="1">
      <alignment horizontal="left"/>
    </xf>
    <xf numFmtId="0" fontId="0" fillId="0" borderId="12" xfId="0" applyBorder="1"/>
    <xf numFmtId="3" fontId="0" fillId="0" borderId="13" xfId="0" applyNumberFormat="1" applyBorder="1" applyAlignment="1">
      <alignment horizontal="center"/>
    </xf>
    <xf numFmtId="0" fontId="0" fillId="0" borderId="12" xfId="0" applyBorder="1" applyAlignment="1">
      <alignment shrinkToFit="1"/>
    </xf>
    <xf numFmtId="0" fontId="0" fillId="0" borderId="0" xfId="0" applyFill="1"/>
    <xf numFmtId="0" fontId="9" fillId="0" borderId="0" xfId="0" applyFont="1"/>
    <xf numFmtId="41" fontId="0" fillId="0" borderId="0" xfId="0" applyNumberFormat="1"/>
    <xf numFmtId="41" fontId="0" fillId="0" borderId="14" xfId="0" applyNumberFormat="1" applyBorder="1" applyAlignment="1">
      <alignment horizontal="left"/>
    </xf>
    <xf numFmtId="0" fontId="3" fillId="0" borderId="0" xfId="0" applyFont="1" applyFill="1" applyBorder="1" applyAlignment="1">
      <alignment horizontal="left"/>
    </xf>
    <xf numFmtId="0" fontId="0" fillId="0" borderId="0" xfId="0" applyAlignment="1">
      <alignment wrapText="1"/>
    </xf>
    <xf numFmtId="3" fontId="0" fillId="2" borderId="2" xfId="0" applyNumberFormat="1" applyFill="1" applyBorder="1" applyAlignment="1">
      <alignment horizontal="right"/>
    </xf>
    <xf numFmtId="3" fontId="0" fillId="2" borderId="4" xfId="0" applyNumberFormat="1" applyFill="1" applyBorder="1" applyAlignment="1">
      <alignment horizontal="right"/>
    </xf>
    <xf numFmtId="0" fontId="1" fillId="0" borderId="0" xfId="0" applyFont="1" applyBorder="1" applyAlignment="1">
      <alignment horizontal="center"/>
    </xf>
    <xf numFmtId="41" fontId="0" fillId="0" borderId="0" xfId="0" applyNumberFormat="1" applyFill="1" applyBorder="1" applyAlignment="1">
      <alignment horizontal="center"/>
    </xf>
    <xf numFmtId="41" fontId="0" fillId="0" borderId="0" xfId="0" applyNumberFormat="1" applyBorder="1" applyAlignment="1">
      <alignment horizontal="left"/>
    </xf>
    <xf numFmtId="0" fontId="0" fillId="0" borderId="0" xfId="0" applyAlignment="1"/>
    <xf numFmtId="165" fontId="18" fillId="3" borderId="0" xfId="0" applyNumberFormat="1" applyFont="1" applyFill="1" applyBorder="1" applyAlignment="1" applyProtection="1">
      <alignment horizontal="left" vertical="top"/>
    </xf>
    <xf numFmtId="0" fontId="0" fillId="3" borderId="0" xfId="0" applyFill="1" applyBorder="1" applyAlignment="1" applyProtection="1">
      <alignment horizontal="left"/>
    </xf>
    <xf numFmtId="0" fontId="0" fillId="0" borderId="16" xfId="0" applyBorder="1"/>
    <xf numFmtId="0" fontId="0" fillId="0" borderId="0" xfId="0" applyBorder="1"/>
    <xf numFmtId="0" fontId="0" fillId="0" borderId="17" xfId="0" applyBorder="1"/>
    <xf numFmtId="0" fontId="0" fillId="0" borderId="16" xfId="0" applyBorder="1" applyAlignment="1">
      <alignment wrapText="1"/>
    </xf>
    <xf numFmtId="0" fontId="0" fillId="0" borderId="0" xfId="0" applyBorder="1" applyAlignment="1">
      <alignment wrapText="1"/>
    </xf>
    <xf numFmtId="0" fontId="0" fillId="0" borderId="17" xfId="0" applyBorder="1" applyAlignment="1">
      <alignment wrapText="1"/>
    </xf>
    <xf numFmtId="0" fontId="0" fillId="0" borderId="18" xfId="0" applyBorder="1"/>
    <xf numFmtId="0" fontId="0" fillId="0" borderId="19" xfId="0" applyBorder="1"/>
    <xf numFmtId="0" fontId="0" fillId="0" borderId="20" xfId="0" applyBorder="1"/>
    <xf numFmtId="0" fontId="12" fillId="0" borderId="0" xfId="0" applyFont="1" applyAlignment="1">
      <alignment wrapText="1"/>
    </xf>
    <xf numFmtId="0" fontId="15" fillId="0" borderId="16" xfId="0" applyFont="1" applyBorder="1" applyAlignment="1">
      <alignment horizontal="center"/>
    </xf>
    <xf numFmtId="0" fontId="12" fillId="0" borderId="0" xfId="0" applyFont="1" applyBorder="1" applyAlignment="1">
      <alignment horizontal="center"/>
    </xf>
    <xf numFmtId="0" fontId="12" fillId="0" borderId="17" xfId="0" applyFont="1" applyBorder="1" applyAlignment="1">
      <alignment horizontal="center"/>
    </xf>
    <xf numFmtId="0" fontId="12" fillId="0" borderId="16" xfId="0" applyFont="1" applyBorder="1" applyAlignment="1">
      <alignment wrapText="1"/>
    </xf>
    <xf numFmtId="0" fontId="12" fillId="0" borderId="0" xfId="0" applyFont="1" applyBorder="1" applyAlignment="1">
      <alignment wrapText="1"/>
    </xf>
    <xf numFmtId="0" fontId="12" fillId="0" borderId="17" xfId="0" applyFont="1" applyBorder="1" applyAlignment="1">
      <alignment wrapText="1"/>
    </xf>
    <xf numFmtId="0" fontId="14" fillId="0" borderId="16" xfId="1" applyFont="1" applyBorder="1" applyAlignment="1" applyProtection="1"/>
    <xf numFmtId="0" fontId="5" fillId="0" borderId="16" xfId="1" quotePrefix="1" applyBorder="1" applyAlignment="1" applyProtection="1"/>
    <xf numFmtId="1" fontId="2" fillId="0" borderId="0" xfId="0" applyNumberFormat="1" applyFont="1" applyAlignment="1">
      <alignment horizontal="left"/>
    </xf>
    <xf numFmtId="167" fontId="2" fillId="0" borderId="0" xfId="0" applyNumberFormat="1" applyFont="1" applyFill="1" applyBorder="1" applyAlignment="1">
      <alignment horizontal="left"/>
    </xf>
    <xf numFmtId="167" fontId="0" fillId="0" borderId="0" xfId="0" applyNumberFormat="1" applyAlignment="1"/>
    <xf numFmtId="0" fontId="2" fillId="0" borderId="0" xfId="0" applyFont="1" applyFill="1" applyBorder="1" applyAlignment="1">
      <alignment horizontal="right"/>
    </xf>
    <xf numFmtId="0" fontId="12" fillId="0" borderId="0" xfId="0" applyFont="1"/>
    <xf numFmtId="0" fontId="0" fillId="0" borderId="0" xfId="0" applyAlignment="1" applyProtection="1"/>
    <xf numFmtId="0" fontId="0" fillId="0" borderId="0" xfId="0" applyProtection="1"/>
    <xf numFmtId="0" fontId="0" fillId="0" borderId="0" xfId="0" applyBorder="1" applyProtection="1"/>
    <xf numFmtId="0" fontId="0" fillId="0" borderId="18" xfId="0" applyBorder="1" applyProtection="1"/>
    <xf numFmtId="0" fontId="0" fillId="0" borderId="19" xfId="0" applyBorder="1" applyProtection="1"/>
    <xf numFmtId="0" fontId="0" fillId="0" borderId="20" xfId="0" applyBorder="1" applyProtection="1"/>
    <xf numFmtId="3" fontId="0" fillId="4" borderId="2" xfId="0" applyNumberFormat="1" applyFill="1" applyBorder="1" applyAlignment="1" applyProtection="1">
      <alignment horizontal="right"/>
      <protection locked="0"/>
    </xf>
    <xf numFmtId="3" fontId="0" fillId="4" borderId="6" xfId="0" applyNumberFormat="1" applyFill="1" applyBorder="1" applyAlignment="1" applyProtection="1">
      <alignment horizontal="right"/>
      <protection locked="0"/>
    </xf>
    <xf numFmtId="3" fontId="0" fillId="4" borderId="4" xfId="0" applyNumberFormat="1" applyFill="1" applyBorder="1" applyAlignment="1" applyProtection="1">
      <alignment horizontal="right"/>
      <protection locked="0"/>
    </xf>
    <xf numFmtId="3" fontId="0" fillId="4" borderId="7" xfId="0" applyNumberFormat="1" applyFill="1" applyBorder="1" applyAlignment="1" applyProtection="1">
      <alignment horizontal="right"/>
      <protection locked="0"/>
    </xf>
    <xf numFmtId="3" fontId="0" fillId="4" borderId="13" xfId="0" applyNumberFormat="1" applyFill="1" applyBorder="1" applyAlignment="1" applyProtection="1">
      <alignment horizontal="right"/>
      <protection locked="0"/>
    </xf>
    <xf numFmtId="3" fontId="0" fillId="4" borderId="12" xfId="0" applyNumberFormat="1" applyFill="1" applyBorder="1" applyAlignment="1" applyProtection="1">
      <alignment horizontal="right"/>
      <protection locked="0"/>
    </xf>
    <xf numFmtId="164" fontId="0" fillId="4" borderId="21" xfId="0" applyNumberFormat="1" applyFill="1" applyBorder="1" applyProtection="1">
      <protection locked="0"/>
    </xf>
    <xf numFmtId="0" fontId="2" fillId="0" borderId="0" xfId="0" applyFont="1" applyFill="1" applyBorder="1" applyAlignment="1" applyProtection="1">
      <alignment horizontal="left"/>
    </xf>
    <xf numFmtId="166" fontId="2" fillId="0" borderId="0" xfId="0" applyNumberFormat="1" applyFont="1" applyAlignment="1" applyProtection="1">
      <alignment horizontal="left"/>
    </xf>
    <xf numFmtId="0" fontId="20" fillId="0" borderId="0" xfId="0" applyFont="1" applyProtection="1"/>
    <xf numFmtId="0" fontId="2" fillId="0" borderId="0" xfId="0" applyFont="1" applyProtection="1"/>
    <xf numFmtId="0" fontId="0" fillId="0" borderId="0" xfId="0" applyFill="1" applyProtection="1"/>
    <xf numFmtId="0" fontId="0" fillId="0" borderId="0" xfId="0" applyFill="1" applyAlignment="1" applyProtection="1"/>
    <xf numFmtId="0" fontId="0" fillId="0" borderId="0" xfId="0" applyFill="1" applyBorder="1" applyAlignment="1" applyProtection="1"/>
    <xf numFmtId="0" fontId="8" fillId="0" borderId="0" xfId="0" applyFont="1" applyProtection="1"/>
    <xf numFmtId="0" fontId="3" fillId="0" borderId="0" xfId="0" applyFont="1" applyFill="1" applyBorder="1" applyAlignment="1" applyProtection="1">
      <alignment horizontal="left"/>
    </xf>
    <xf numFmtId="0" fontId="3" fillId="0" borderId="0" xfId="0" applyFont="1" applyProtection="1"/>
    <xf numFmtId="0" fontId="7" fillId="0" borderId="0" xfId="0" applyFont="1" applyProtection="1"/>
    <xf numFmtId="0" fontId="0" fillId="0" borderId="0" xfId="0" applyAlignment="1" applyProtection="1">
      <alignment horizontal="center"/>
    </xf>
    <xf numFmtId="0" fontId="22" fillId="0" borderId="0" xfId="0" applyFont="1" applyProtection="1"/>
    <xf numFmtId="0" fontId="1" fillId="0" borderId="0" xfId="0" applyFont="1" applyProtection="1"/>
    <xf numFmtId="0" fontId="2" fillId="0" borderId="0" xfId="0" applyFont="1" applyFill="1" applyBorder="1" applyAlignment="1" applyProtection="1"/>
    <xf numFmtId="1" fontId="2" fillId="0" borderId="0" xfId="0" applyNumberFormat="1" applyFont="1" applyAlignment="1" applyProtection="1">
      <alignment horizontal="left"/>
    </xf>
    <xf numFmtId="0" fontId="0" fillId="0" borderId="22" xfId="0" applyBorder="1" applyProtection="1"/>
    <xf numFmtId="0" fontId="1" fillId="0" borderId="23" xfId="0" applyFont="1" applyBorder="1" applyAlignment="1" applyProtection="1">
      <alignment horizontal="center"/>
    </xf>
    <xf numFmtId="0" fontId="1" fillId="0" borderId="6" xfId="0" applyFont="1" applyBorder="1" applyAlignment="1" applyProtection="1">
      <alignment horizontal="center"/>
    </xf>
    <xf numFmtId="0" fontId="1" fillId="0" borderId="2" xfId="0" applyFont="1" applyBorder="1" applyAlignment="1" applyProtection="1">
      <alignment horizontal="center"/>
    </xf>
    <xf numFmtId="0" fontId="1" fillId="0" borderId="3" xfId="0" applyFont="1" applyBorder="1" applyAlignment="1" applyProtection="1">
      <alignment horizontal="center"/>
    </xf>
    <xf numFmtId="0" fontId="1" fillId="0" borderId="24" xfId="0" applyFont="1" applyBorder="1" applyAlignment="1" applyProtection="1">
      <alignment horizontal="center"/>
    </xf>
    <xf numFmtId="0" fontId="1" fillId="0" borderId="25" xfId="0" applyFont="1" applyBorder="1" applyAlignment="1" applyProtection="1">
      <alignment horizontal="center"/>
    </xf>
    <xf numFmtId="0" fontId="0" fillId="0" borderId="0" xfId="0" applyAlignment="1" applyProtection="1">
      <alignment horizontal="center" vertical="center"/>
    </xf>
    <xf numFmtId="41" fontId="0" fillId="0" borderId="27" xfId="0" applyNumberFormat="1" applyBorder="1" applyAlignment="1" applyProtection="1">
      <alignment horizontal="center" vertical="center"/>
    </xf>
    <xf numFmtId="0" fontId="15" fillId="0" borderId="0" xfId="0" applyFont="1" applyProtection="1"/>
    <xf numFmtId="0" fontId="0" fillId="0" borderId="0" xfId="0" applyAlignment="1" applyProtection="1">
      <alignment horizontal="left"/>
    </xf>
    <xf numFmtId="0" fontId="3" fillId="0" borderId="0" xfId="0" applyFont="1" applyFill="1" applyBorder="1" applyAlignment="1" applyProtection="1">
      <alignment horizontal="right"/>
    </xf>
    <xf numFmtId="0" fontId="1" fillId="0" borderId="28" xfId="0" applyFont="1" applyBorder="1" applyAlignment="1" applyProtection="1">
      <alignment horizontal="center" vertical="center" wrapText="1"/>
    </xf>
    <xf numFmtId="0" fontId="0" fillId="4" borderId="28" xfId="0" applyFill="1" applyBorder="1" applyAlignment="1" applyProtection="1">
      <alignment horizontal="left"/>
      <protection locked="0"/>
    </xf>
    <xf numFmtId="0" fontId="0" fillId="4" borderId="28" xfId="0" applyFill="1" applyBorder="1" applyAlignment="1" applyProtection="1">
      <alignment horizontal="center"/>
      <protection locked="0"/>
    </xf>
    <xf numFmtId="3" fontId="0" fillId="4" borderId="28" xfId="0" applyNumberFormat="1" applyFill="1" applyBorder="1" applyAlignment="1" applyProtection="1">
      <alignment horizontal="center"/>
      <protection locked="0"/>
    </xf>
    <xf numFmtId="166" fontId="0" fillId="4" borderId="28" xfId="0" applyNumberFormat="1" applyFill="1" applyBorder="1" applyAlignment="1" applyProtection="1">
      <alignment horizontal="center"/>
      <protection locked="0"/>
    </xf>
    <xf numFmtId="0" fontId="0" fillId="4" borderId="29" xfId="0" applyFill="1" applyBorder="1" applyAlignment="1" applyProtection="1">
      <alignment horizontal="left"/>
      <protection locked="0"/>
    </xf>
    <xf numFmtId="0" fontId="0" fillId="4" borderId="29" xfId="0" applyFill="1" applyBorder="1" applyAlignment="1" applyProtection="1">
      <alignment horizontal="center"/>
      <protection locked="0"/>
    </xf>
    <xf numFmtId="3" fontId="0" fillId="4" borderId="29" xfId="0" applyNumberFormat="1" applyFill="1" applyBorder="1" applyAlignment="1" applyProtection="1">
      <alignment horizontal="center"/>
      <protection locked="0"/>
    </xf>
    <xf numFmtId="166" fontId="0" fillId="4" borderId="29" xfId="0" applyNumberFormat="1" applyFill="1" applyBorder="1" applyAlignment="1" applyProtection="1">
      <alignment horizontal="center"/>
      <protection locked="0"/>
    </xf>
    <xf numFmtId="0" fontId="0" fillId="4" borderId="30" xfId="0" applyFill="1" applyBorder="1" applyAlignment="1" applyProtection="1">
      <alignment horizontal="left"/>
      <protection locked="0"/>
    </xf>
    <xf numFmtId="0" fontId="0" fillId="4" borderId="30" xfId="0" applyFill="1" applyBorder="1" applyAlignment="1" applyProtection="1">
      <alignment horizontal="center"/>
      <protection locked="0"/>
    </xf>
    <xf numFmtId="3" fontId="0" fillId="4" borderId="30" xfId="0" applyNumberFormat="1" applyFill="1" applyBorder="1" applyAlignment="1" applyProtection="1">
      <alignment horizontal="center"/>
      <protection locked="0"/>
    </xf>
    <xf numFmtId="166" fontId="0" fillId="4" borderId="30" xfId="0" applyNumberFormat="1" applyFill="1" applyBorder="1" applyAlignment="1" applyProtection="1">
      <alignment horizontal="center"/>
      <protection locked="0"/>
    </xf>
    <xf numFmtId="0" fontId="12" fillId="0" borderId="0" xfId="0" applyFont="1" applyProtection="1"/>
    <xf numFmtId="0" fontId="5" fillId="0" borderId="16" xfId="1" applyBorder="1" applyAlignment="1" applyProtection="1"/>
    <xf numFmtId="0" fontId="3" fillId="0" borderId="0" xfId="0" applyFont="1" applyFill="1" applyBorder="1" applyAlignment="1" applyProtection="1"/>
    <xf numFmtId="166" fontId="3" fillId="0" borderId="0" xfId="0" applyNumberFormat="1" applyFont="1" applyFill="1" applyBorder="1" applyAlignment="1" applyProtection="1">
      <alignment horizontal="left"/>
    </xf>
    <xf numFmtId="0" fontId="4" fillId="0" borderId="0" xfId="0" applyFont="1" applyProtection="1"/>
    <xf numFmtId="0" fontId="6" fillId="0" borderId="0" xfId="0" applyFont="1" applyProtection="1"/>
    <xf numFmtId="0" fontId="1" fillId="0" borderId="5" xfId="0" applyFont="1" applyBorder="1" applyAlignment="1" applyProtection="1">
      <alignment horizontal="center"/>
    </xf>
    <xf numFmtId="0" fontId="0" fillId="0" borderId="6" xfId="0" applyBorder="1" applyAlignment="1" applyProtection="1">
      <alignment horizontal="center"/>
    </xf>
    <xf numFmtId="0" fontId="0" fillId="0" borderId="6" xfId="0" applyBorder="1" applyProtection="1"/>
    <xf numFmtId="0" fontId="0" fillId="0" borderId="8" xfId="0" applyFill="1" applyBorder="1" applyAlignment="1" applyProtection="1">
      <alignment shrinkToFit="1"/>
    </xf>
    <xf numFmtId="41" fontId="0" fillId="0" borderId="10" xfId="0" applyNumberFormat="1" applyBorder="1" applyAlignment="1" applyProtection="1">
      <alignment horizontal="left"/>
    </xf>
    <xf numFmtId="41" fontId="0" fillId="0" borderId="11" xfId="0" applyNumberFormat="1" applyBorder="1" applyAlignment="1" applyProtection="1">
      <alignment horizontal="left"/>
    </xf>
    <xf numFmtId="0" fontId="1" fillId="0" borderId="0" xfId="0" applyFont="1" applyAlignment="1" applyProtection="1">
      <alignment horizontal="right"/>
    </xf>
    <xf numFmtId="0" fontId="0" fillId="4" borderId="20" xfId="0" applyFill="1" applyBorder="1" applyAlignment="1" applyProtection="1">
      <alignment horizontal="center" vertical="center"/>
      <protection locked="0"/>
    </xf>
    <xf numFmtId="0" fontId="25" fillId="3" borderId="0" xfId="0" applyFont="1" applyFill="1" applyBorder="1" applyAlignment="1" applyProtection="1">
      <alignment horizontal="center"/>
    </xf>
    <xf numFmtId="0" fontId="26" fillId="0" borderId="0" xfId="0" applyFont="1" applyAlignment="1" applyProtection="1"/>
    <xf numFmtId="0" fontId="27" fillId="0" borderId="0" xfId="0" applyFont="1" applyProtection="1"/>
    <xf numFmtId="0" fontId="0" fillId="0" borderId="6" xfId="0" applyBorder="1" applyAlignment="1" applyProtection="1">
      <alignment horizontal="left" vertical="center" wrapText="1"/>
    </xf>
    <xf numFmtId="0" fontId="1" fillId="0" borderId="1" xfId="0" applyFont="1" applyBorder="1" applyAlignment="1" applyProtection="1">
      <alignment horizontal="center"/>
    </xf>
    <xf numFmtId="0" fontId="5" fillId="0" borderId="16" xfId="1" applyFont="1" applyBorder="1" applyAlignment="1" applyProtection="1"/>
    <xf numFmtId="3" fontId="0" fillId="2" borderId="6" xfId="0" applyNumberFormat="1" applyFill="1" applyBorder="1" applyAlignment="1">
      <alignment horizontal="right"/>
    </xf>
    <xf numFmtId="3" fontId="0" fillId="2" borderId="7" xfId="0" applyNumberFormat="1" applyFill="1" applyBorder="1" applyAlignment="1">
      <alignment horizontal="right"/>
    </xf>
    <xf numFmtId="0" fontId="0" fillId="0" borderId="0" xfId="0" applyFill="1" applyAlignment="1" applyProtection="1">
      <alignment shrinkToFit="1"/>
    </xf>
    <xf numFmtId="0" fontId="0" fillId="0" borderId="0" xfId="0" applyFill="1" applyBorder="1" applyAlignment="1" applyProtection="1">
      <alignment shrinkToFit="1"/>
    </xf>
    <xf numFmtId="0" fontId="0" fillId="0" borderId="2" xfId="0" applyBorder="1" applyAlignment="1" applyProtection="1">
      <alignment horizontal="center"/>
    </xf>
    <xf numFmtId="0" fontId="0" fillId="0" borderId="2" xfId="0" applyBorder="1" applyProtection="1"/>
    <xf numFmtId="2" fontId="0" fillId="0" borderId="2" xfId="0" applyNumberFormat="1" applyBorder="1" applyAlignment="1" applyProtection="1">
      <alignment horizontal="center"/>
    </xf>
    <xf numFmtId="41" fontId="0" fillId="0" borderId="2" xfId="0" applyNumberFormat="1" applyFill="1" applyBorder="1" applyAlignment="1" applyProtection="1">
      <alignment horizontal="center"/>
    </xf>
    <xf numFmtId="41" fontId="0" fillId="0" borderId="3" xfId="0" applyNumberFormat="1" applyFill="1" applyBorder="1" applyAlignment="1" applyProtection="1">
      <alignment horizontal="center"/>
    </xf>
    <xf numFmtId="0" fontId="0" fillId="0" borderId="4" xfId="0" applyBorder="1" applyProtection="1"/>
    <xf numFmtId="0" fontId="0" fillId="0" borderId="7" xfId="0" applyBorder="1" applyProtection="1"/>
    <xf numFmtId="41" fontId="0" fillId="0" borderId="0" xfId="0" applyNumberFormat="1" applyBorder="1" applyAlignment="1" applyProtection="1">
      <alignment horizontal="left"/>
    </xf>
    <xf numFmtId="3" fontId="0" fillId="0" borderId="2" xfId="0" applyNumberFormat="1" applyBorder="1" applyAlignment="1" applyProtection="1">
      <alignment horizontal="center"/>
    </xf>
    <xf numFmtId="3" fontId="0" fillId="0" borderId="13" xfId="0" applyNumberFormat="1" applyBorder="1" applyAlignment="1" applyProtection="1">
      <alignment horizontal="center"/>
    </xf>
    <xf numFmtId="0" fontId="0" fillId="0" borderId="12" xfId="0" applyBorder="1" applyAlignment="1" applyProtection="1">
      <alignment shrinkToFit="1"/>
    </xf>
    <xf numFmtId="0" fontId="0" fillId="0" borderId="12" xfId="0" applyBorder="1" applyProtection="1"/>
    <xf numFmtId="3" fontId="0" fillId="0" borderId="4" xfId="0" applyNumberFormat="1" applyBorder="1" applyAlignment="1" applyProtection="1">
      <alignment horizontal="center"/>
    </xf>
    <xf numFmtId="41" fontId="0" fillId="0" borderId="9" xfId="0" applyNumberFormat="1" applyBorder="1" applyAlignment="1" applyProtection="1">
      <alignment horizontal="left"/>
    </xf>
    <xf numFmtId="41" fontId="0" fillId="0" borderId="15" xfId="0" applyNumberFormat="1" applyBorder="1" applyAlignment="1" applyProtection="1">
      <alignment horizontal="left"/>
    </xf>
    <xf numFmtId="41" fontId="0" fillId="0" borderId="31" xfId="0" applyNumberFormat="1" applyBorder="1" applyAlignment="1" applyProtection="1">
      <alignment horizontal="left"/>
    </xf>
    <xf numFmtId="0" fontId="0" fillId="0" borderId="32" xfId="0" applyBorder="1" applyProtection="1"/>
    <xf numFmtId="0" fontId="0" fillId="0" borderId="33" xfId="0" applyBorder="1" applyProtection="1"/>
    <xf numFmtId="41" fontId="0" fillId="0" borderId="34" xfId="0" applyNumberFormat="1" applyBorder="1" applyProtection="1"/>
    <xf numFmtId="0" fontId="0" fillId="0" borderId="35" xfId="0" applyBorder="1" applyProtection="1"/>
    <xf numFmtId="41" fontId="0" fillId="0" borderId="36" xfId="0" applyNumberFormat="1" applyBorder="1" applyProtection="1"/>
    <xf numFmtId="41" fontId="0" fillId="0" borderId="17" xfId="0" applyNumberFormat="1" applyBorder="1" applyProtection="1"/>
    <xf numFmtId="41" fontId="0" fillId="0" borderId="37" xfId="0" applyNumberFormat="1" applyBorder="1" applyProtection="1"/>
    <xf numFmtId="41" fontId="0" fillId="0" borderId="4" xfId="0" applyNumberFormat="1" applyBorder="1" applyProtection="1"/>
    <xf numFmtId="41" fontId="0" fillId="0" borderId="24" xfId="0" applyNumberFormat="1" applyBorder="1" applyProtection="1"/>
    <xf numFmtId="3" fontId="0" fillId="2" borderId="2" xfId="0" applyNumberFormat="1" applyFill="1" applyBorder="1" applyAlignment="1" applyProtection="1">
      <alignment horizontal="right"/>
    </xf>
    <xf numFmtId="3" fontId="0" fillId="2" borderId="6" xfId="0" applyNumberFormat="1" applyFill="1" applyBorder="1" applyAlignment="1" applyProtection="1">
      <alignment horizontal="right"/>
    </xf>
    <xf numFmtId="0" fontId="1" fillId="2" borderId="2" xfId="0" applyFont="1" applyFill="1" applyBorder="1" applyAlignment="1">
      <alignment horizontal="center"/>
    </xf>
    <xf numFmtId="0" fontId="1" fillId="2" borderId="6" xfId="0" applyFont="1" applyFill="1" applyBorder="1" applyAlignment="1">
      <alignment horizontal="center"/>
    </xf>
    <xf numFmtId="3" fontId="0" fillId="0" borderId="2" xfId="0" applyNumberFormat="1" applyFill="1" applyBorder="1" applyAlignment="1" applyProtection="1">
      <alignment horizontal="right" vertical="center"/>
    </xf>
    <xf numFmtId="3" fontId="0" fillId="0" borderId="6" xfId="0" applyNumberFormat="1" applyFill="1" applyBorder="1" applyAlignment="1" applyProtection="1">
      <alignment horizontal="right" vertical="center"/>
    </xf>
    <xf numFmtId="3" fontId="0" fillId="5" borderId="2" xfId="0" applyNumberFormat="1" applyFill="1" applyBorder="1" applyAlignment="1" applyProtection="1">
      <alignment horizontal="right" vertical="center"/>
    </xf>
    <xf numFmtId="3" fontId="0" fillId="5" borderId="6" xfId="0" applyNumberFormat="1" applyFill="1" applyBorder="1" applyAlignment="1" applyProtection="1">
      <alignment horizontal="right" vertical="center"/>
    </xf>
    <xf numFmtId="41" fontId="0" fillId="0" borderId="2" xfId="0" applyNumberFormat="1" applyFill="1" applyBorder="1" applyAlignment="1" applyProtection="1">
      <alignment horizontal="right" vertical="center"/>
    </xf>
    <xf numFmtId="41" fontId="0" fillId="0" borderId="3" xfId="0" applyNumberFormat="1" applyFill="1" applyBorder="1" applyAlignment="1" applyProtection="1">
      <alignment horizontal="right" vertical="center"/>
    </xf>
    <xf numFmtId="3" fontId="0" fillId="2" borderId="2" xfId="0" applyNumberFormat="1" applyFill="1" applyBorder="1" applyAlignment="1" applyProtection="1">
      <alignment horizontal="right" vertical="center"/>
    </xf>
    <xf numFmtId="3" fontId="0" fillId="2" borderId="6" xfId="0" applyNumberFormat="1" applyFill="1" applyBorder="1" applyAlignment="1" applyProtection="1">
      <alignment horizontal="right" vertical="center"/>
    </xf>
    <xf numFmtId="41" fontId="0" fillId="0" borderId="10" xfId="0" applyNumberFormat="1" applyBorder="1" applyAlignment="1" applyProtection="1">
      <alignment horizontal="right" vertical="center"/>
    </xf>
    <xf numFmtId="41" fontId="0" fillId="0" borderId="11" xfId="0" applyNumberFormat="1" applyBorder="1" applyAlignment="1" applyProtection="1">
      <alignment horizontal="right" vertical="center"/>
    </xf>
    <xf numFmtId="0" fontId="0" fillId="0" borderId="0" xfId="0" applyAlignment="1" applyProtection="1">
      <alignment horizontal="right"/>
    </xf>
    <xf numFmtId="3" fontId="0" fillId="2" borderId="3" xfId="0" applyNumberFormat="1" applyFill="1" applyBorder="1" applyAlignment="1" applyProtection="1">
      <alignment horizontal="right" vertical="center"/>
    </xf>
    <xf numFmtId="3" fontId="0" fillId="0" borderId="38" xfId="0" applyNumberFormat="1" applyFill="1" applyBorder="1" applyAlignment="1" applyProtection="1">
      <alignment horizontal="right" vertical="center"/>
    </xf>
    <xf numFmtId="3" fontId="0" fillId="0" borderId="25" xfId="0" applyNumberFormat="1" applyFill="1" applyBorder="1" applyAlignment="1" applyProtection="1">
      <alignment horizontal="right" vertical="center"/>
    </xf>
    <xf numFmtId="3" fontId="0" fillId="2" borderId="38" xfId="0" applyNumberFormat="1" applyFill="1" applyBorder="1" applyAlignment="1" applyProtection="1">
      <alignment horizontal="right" vertical="center"/>
    </xf>
    <xf numFmtId="3" fontId="1" fillId="2" borderId="6" xfId="0" applyNumberFormat="1" applyFont="1" applyFill="1" applyBorder="1" applyAlignment="1" applyProtection="1">
      <alignment horizontal="right" vertical="center"/>
    </xf>
    <xf numFmtId="3" fontId="13" fillId="0" borderId="2" xfId="0" applyNumberFormat="1" applyFont="1" applyFill="1" applyBorder="1" applyAlignment="1" applyProtection="1">
      <alignment horizontal="right" vertical="center"/>
    </xf>
    <xf numFmtId="3" fontId="13" fillId="0" borderId="6" xfId="0" applyNumberFormat="1" applyFont="1" applyFill="1" applyBorder="1" applyAlignment="1" applyProtection="1">
      <alignment horizontal="right" vertical="center"/>
    </xf>
    <xf numFmtId="41" fontId="0" fillId="0" borderId="10" xfId="0" applyNumberFormat="1" applyBorder="1" applyAlignment="1" applyProtection="1">
      <alignment horizontal="right"/>
    </xf>
    <xf numFmtId="41" fontId="0" fillId="0" borderId="11" xfId="0" applyNumberFormat="1" applyBorder="1" applyAlignment="1" applyProtection="1">
      <alignment horizontal="right"/>
    </xf>
    <xf numFmtId="3" fontId="13" fillId="4" borderId="20" xfId="0" applyNumberFormat="1" applyFont="1" applyFill="1" applyBorder="1" applyAlignment="1" applyProtection="1">
      <alignment horizontal="center"/>
      <protection locked="0"/>
    </xf>
    <xf numFmtId="0" fontId="2" fillId="4" borderId="0" xfId="0" applyNumberFormat="1" applyFont="1" applyFill="1" applyAlignment="1" applyProtection="1">
      <alignment horizontal="center" vertical="center" wrapText="1"/>
      <protection locked="0"/>
    </xf>
    <xf numFmtId="3" fontId="1" fillId="0" borderId="2" xfId="0" applyNumberFormat="1" applyFont="1" applyBorder="1" applyAlignment="1">
      <alignment horizontal="center"/>
    </xf>
    <xf numFmtId="3" fontId="1" fillId="0" borderId="3" xfId="0" applyNumberFormat="1" applyFont="1" applyBorder="1" applyAlignment="1">
      <alignment horizontal="center"/>
    </xf>
    <xf numFmtId="3" fontId="1" fillId="0" borderId="4" xfId="0" applyNumberFormat="1" applyFont="1" applyBorder="1" applyAlignment="1">
      <alignment horizontal="center"/>
    </xf>
    <xf numFmtId="3" fontId="1" fillId="0" borderId="27" xfId="0" applyNumberFormat="1" applyFont="1" applyBorder="1" applyAlignment="1">
      <alignment horizontal="center"/>
    </xf>
    <xf numFmtId="0" fontId="1" fillId="0" borderId="43" xfId="0" applyFont="1" applyBorder="1" applyAlignment="1" applyProtection="1">
      <alignment horizontal="center" vertical="center" wrapText="1"/>
    </xf>
    <xf numFmtId="0" fontId="2" fillId="0" borderId="0" xfId="0" applyFont="1" applyFill="1" applyBorder="1" applyAlignment="1" applyProtection="1">
      <alignment horizontal="left" shrinkToFit="1"/>
    </xf>
    <xf numFmtId="0" fontId="2" fillId="0" borderId="0" xfId="0" applyFont="1" applyAlignment="1" applyProtection="1"/>
    <xf numFmtId="0" fontId="20" fillId="0" borderId="0" xfId="0" applyFont="1" applyAlignment="1" applyProtection="1"/>
    <xf numFmtId="0" fontId="30" fillId="0" borderId="0" xfId="2" applyFont="1"/>
    <xf numFmtId="41" fontId="30" fillId="0" borderId="0" xfId="2" applyNumberFormat="1" applyFont="1"/>
    <xf numFmtId="0" fontId="30" fillId="0" borderId="0" xfId="2" applyFont="1" applyFill="1"/>
    <xf numFmtId="0" fontId="30" fillId="0" borderId="0" xfId="2" applyFont="1" applyBorder="1"/>
    <xf numFmtId="41" fontId="30" fillId="0" borderId="0" xfId="2" applyNumberFormat="1" applyFont="1" applyBorder="1"/>
    <xf numFmtId="43" fontId="30" fillId="0" borderId="0" xfId="2" applyNumberFormat="1" applyFont="1" applyBorder="1"/>
    <xf numFmtId="0" fontId="30" fillId="0" borderId="0" xfId="2" applyFont="1" applyFill="1" applyBorder="1"/>
    <xf numFmtId="41" fontId="30" fillId="0" borderId="0" xfId="2" applyNumberFormat="1" applyFont="1" applyFill="1" applyBorder="1"/>
    <xf numFmtId="41" fontId="29" fillId="0" borderId="0" xfId="2" applyNumberFormat="1" applyFont="1" applyFill="1" applyBorder="1" applyAlignment="1">
      <alignment horizontal="right" indent="1"/>
    </xf>
    <xf numFmtId="41" fontId="30" fillId="0" borderId="0" xfId="2" applyNumberFormat="1" applyFont="1" applyFill="1"/>
    <xf numFmtId="0" fontId="28" fillId="0" borderId="0" xfId="2" applyFont="1" applyFill="1" applyBorder="1" applyAlignment="1">
      <alignment vertical="justify" wrapText="1"/>
    </xf>
    <xf numFmtId="41" fontId="29" fillId="0" borderId="0" xfId="2" applyNumberFormat="1" applyFont="1" applyBorder="1" applyAlignment="1">
      <alignment horizontal="center"/>
    </xf>
    <xf numFmtId="0" fontId="29" fillId="0" borderId="0" xfId="2" applyFont="1" applyBorder="1"/>
    <xf numFmtId="0" fontId="2" fillId="0" borderId="0" xfId="0" applyFont="1" applyFill="1" applyBorder="1" applyAlignment="1" applyProtection="1">
      <alignment horizontal="right"/>
    </xf>
    <xf numFmtId="0" fontId="13" fillId="0" borderId="0" xfId="2" applyFont="1" applyFill="1"/>
    <xf numFmtId="0" fontId="3" fillId="0" borderId="0" xfId="2" applyFont="1"/>
    <xf numFmtId="41" fontId="3" fillId="0" borderId="0" xfId="2" applyNumberFormat="1" applyFont="1"/>
    <xf numFmtId="0" fontId="3" fillId="0" borderId="0" xfId="2" applyFont="1" applyFill="1"/>
    <xf numFmtId="0" fontId="7" fillId="0" borderId="0" xfId="2" applyFont="1"/>
    <xf numFmtId="41" fontId="7" fillId="0" borderId="0" xfId="2" applyNumberFormat="1" applyFont="1"/>
    <xf numFmtId="0" fontId="7" fillId="0" borderId="0" xfId="2" applyFont="1" applyFill="1"/>
    <xf numFmtId="0" fontId="13" fillId="0" borderId="0" xfId="2" applyFont="1" applyBorder="1"/>
    <xf numFmtId="41" fontId="13" fillId="0" borderId="0" xfId="2" applyNumberFormat="1" applyFont="1" applyBorder="1"/>
    <xf numFmtId="0" fontId="6" fillId="0" borderId="0" xfId="2" applyFont="1" applyBorder="1"/>
    <xf numFmtId="0" fontId="31" fillId="0" borderId="0" xfId="2" applyFont="1" applyBorder="1"/>
    <xf numFmtId="41" fontId="31" fillId="0" borderId="0" xfId="2" applyNumberFormat="1" applyFont="1" applyBorder="1"/>
    <xf numFmtId="41" fontId="3" fillId="0" borderId="0" xfId="2" applyNumberFormat="1" applyFont="1" applyBorder="1" applyAlignment="1">
      <alignment horizontal="center"/>
    </xf>
    <xf numFmtId="0" fontId="13" fillId="0" borderId="0" xfId="2" applyFont="1" applyFill="1" applyBorder="1"/>
    <xf numFmtId="43" fontId="30" fillId="0" borderId="0" xfId="2" applyNumberFormat="1" applyFont="1" applyFill="1" applyBorder="1"/>
    <xf numFmtId="41" fontId="28" fillId="0" borderId="0" xfId="2" applyNumberFormat="1" applyFont="1" applyFill="1" applyBorder="1" applyAlignment="1">
      <alignment vertical="justify" wrapText="1"/>
    </xf>
    <xf numFmtId="0" fontId="13" fillId="0" borderId="32" xfId="2" applyFont="1" applyFill="1" applyBorder="1"/>
    <xf numFmtId="0" fontId="13" fillId="0" borderId="31" xfId="2" applyFont="1" applyFill="1" applyBorder="1"/>
    <xf numFmtId="41" fontId="13" fillId="0" borderId="31" xfId="2" applyNumberFormat="1" applyFont="1" applyFill="1" applyBorder="1"/>
    <xf numFmtId="0" fontId="13" fillId="0" borderId="33" xfId="2" applyFont="1" applyFill="1" applyBorder="1"/>
    <xf numFmtId="41" fontId="13" fillId="0" borderId="0" xfId="2" applyNumberFormat="1" applyFont="1" applyFill="1" applyBorder="1"/>
    <xf numFmtId="41" fontId="13" fillId="0" borderId="34" xfId="2" applyNumberFormat="1" applyFont="1" applyFill="1" applyBorder="1" applyAlignment="1">
      <alignment horizontal="right" indent="1"/>
    </xf>
    <xf numFmtId="41" fontId="1" fillId="0" borderId="34" xfId="2" applyNumberFormat="1" applyFont="1" applyFill="1" applyBorder="1" applyAlignment="1">
      <alignment horizontal="right" indent="1"/>
    </xf>
    <xf numFmtId="43" fontId="13" fillId="0" borderId="0" xfId="2" applyNumberFormat="1" applyFont="1" applyFill="1" applyBorder="1"/>
    <xf numFmtId="0" fontId="13" fillId="0" borderId="44" xfId="2" applyFont="1" applyFill="1" applyBorder="1"/>
    <xf numFmtId="0" fontId="13" fillId="0" borderId="22" xfId="2" applyFont="1" applyFill="1" applyBorder="1"/>
    <xf numFmtId="43" fontId="13" fillId="0" borderId="22" xfId="2" applyNumberFormat="1" applyFont="1" applyFill="1" applyBorder="1"/>
    <xf numFmtId="41" fontId="13" fillId="0" borderId="22" xfId="2" applyNumberFormat="1" applyFont="1" applyFill="1" applyBorder="1"/>
    <xf numFmtId="41" fontId="1" fillId="0" borderId="45" xfId="2" applyNumberFormat="1" applyFont="1" applyFill="1" applyBorder="1" applyAlignment="1">
      <alignment horizontal="right" indent="1"/>
    </xf>
    <xf numFmtId="3" fontId="13" fillId="4" borderId="13" xfId="0" applyNumberFormat="1" applyFont="1" applyFill="1" applyBorder="1" applyAlignment="1" applyProtection="1">
      <alignment horizontal="right"/>
      <protection locked="0"/>
    </xf>
    <xf numFmtId="41" fontId="3" fillId="0" borderId="0" xfId="2" applyNumberFormat="1" applyFont="1" applyAlignment="1">
      <alignment horizontal="center"/>
    </xf>
    <xf numFmtId="41" fontId="1" fillId="0" borderId="3" xfId="2" applyNumberFormat="1" applyFont="1" applyFill="1" applyBorder="1" applyAlignment="1">
      <alignment horizontal="right" indent="1"/>
    </xf>
    <xf numFmtId="41" fontId="1" fillId="0" borderId="25" xfId="2" applyNumberFormat="1" applyFont="1" applyFill="1" applyBorder="1" applyAlignment="1">
      <alignment horizontal="right" indent="1"/>
    </xf>
    <xf numFmtId="0" fontId="1" fillId="0" borderId="33" xfId="2" applyFont="1" applyFill="1" applyBorder="1"/>
    <xf numFmtId="0" fontId="1" fillId="0" borderId="0" xfId="2" applyFont="1" applyFill="1" applyBorder="1"/>
    <xf numFmtId="0" fontId="1" fillId="0" borderId="44" xfId="2" applyFont="1" applyFill="1" applyBorder="1"/>
    <xf numFmtId="41" fontId="1" fillId="0" borderId="0" xfId="2" applyNumberFormat="1" applyFont="1" applyFill="1" applyBorder="1"/>
    <xf numFmtId="0" fontId="1" fillId="0" borderId="22" xfId="2" applyFont="1" applyFill="1" applyBorder="1"/>
    <xf numFmtId="43" fontId="1" fillId="0" borderId="22" xfId="2" applyNumberFormat="1" applyFont="1" applyFill="1" applyBorder="1"/>
    <xf numFmtId="41" fontId="1" fillId="0" borderId="22" xfId="2" applyNumberFormat="1" applyFont="1" applyFill="1" applyBorder="1"/>
    <xf numFmtId="41" fontId="13" fillId="0" borderId="3" xfId="2" applyNumberFormat="1" applyFont="1" applyFill="1" applyBorder="1" applyAlignment="1">
      <alignment horizontal="right" indent="1"/>
    </xf>
    <xf numFmtId="41" fontId="1" fillId="0" borderId="3" xfId="2" applyNumberFormat="1" applyFont="1" applyFill="1" applyBorder="1" applyAlignment="1" applyProtection="1">
      <alignment horizontal="right" indent="1"/>
    </xf>
    <xf numFmtId="3" fontId="13" fillId="4" borderId="2" xfId="0" applyNumberFormat="1" applyFont="1" applyFill="1" applyBorder="1" applyAlignment="1" applyProtection="1">
      <alignment horizontal="right"/>
      <protection locked="0"/>
    </xf>
    <xf numFmtId="41" fontId="1" fillId="0" borderId="31" xfId="2" applyNumberFormat="1" applyFont="1" applyFill="1" applyBorder="1"/>
    <xf numFmtId="41" fontId="13" fillId="0" borderId="47" xfId="2" applyNumberFormat="1" applyFont="1" applyFill="1" applyBorder="1" applyAlignment="1">
      <alignment horizontal="right" indent="1"/>
    </xf>
    <xf numFmtId="41" fontId="13" fillId="0" borderId="34" xfId="2" applyNumberFormat="1" applyFont="1" applyFill="1" applyBorder="1"/>
    <xf numFmtId="41" fontId="13" fillId="0" borderId="47" xfId="2" applyNumberFormat="1" applyFont="1" applyFill="1" applyBorder="1"/>
    <xf numFmtId="0" fontId="13" fillId="0" borderId="48" xfId="2" applyFont="1" applyFill="1" applyBorder="1"/>
    <xf numFmtId="41" fontId="1" fillId="0" borderId="49" xfId="2" applyNumberFormat="1" applyFont="1" applyFill="1" applyBorder="1" applyAlignment="1">
      <alignment horizontal="center"/>
    </xf>
    <xf numFmtId="41" fontId="1" fillId="0" borderId="50" xfId="2" applyNumberFormat="1" applyFont="1" applyFill="1" applyBorder="1" applyAlignment="1">
      <alignment horizontal="center"/>
    </xf>
    <xf numFmtId="41" fontId="1" fillId="0" borderId="0" xfId="2" applyNumberFormat="1" applyFont="1" applyFill="1" applyBorder="1" applyAlignment="1">
      <alignment horizontal="center"/>
    </xf>
    <xf numFmtId="0" fontId="12" fillId="0" borderId="48" xfId="2" applyFont="1" applyFill="1" applyBorder="1"/>
    <xf numFmtId="41" fontId="13" fillId="0" borderId="49" xfId="2" applyNumberFormat="1" applyFont="1" applyFill="1" applyBorder="1" applyAlignment="1">
      <alignment horizontal="right" indent="1"/>
    </xf>
    <xf numFmtId="41" fontId="13" fillId="0" borderId="50" xfId="2" applyNumberFormat="1" applyFont="1" applyFill="1" applyBorder="1" applyAlignment="1">
      <alignment horizontal="right" indent="1"/>
    </xf>
    <xf numFmtId="41" fontId="13" fillId="0" borderId="51" xfId="2" applyNumberFormat="1" applyFont="1" applyFill="1" applyBorder="1" applyAlignment="1">
      <alignment horizontal="right" indent="1"/>
    </xf>
    <xf numFmtId="0" fontId="1" fillId="0" borderId="48" xfId="2" applyFont="1" applyFill="1" applyBorder="1"/>
    <xf numFmtId="41" fontId="1" fillId="0" borderId="0" xfId="2" applyNumberFormat="1" applyFont="1" applyFill="1" applyBorder="1" applyAlignment="1">
      <alignment horizontal="right" indent="1"/>
    </xf>
    <xf numFmtId="0" fontId="13" fillId="0" borderId="52" xfId="2" applyFont="1" applyFill="1" applyBorder="1" applyAlignment="1">
      <alignment horizontal="center"/>
    </xf>
    <xf numFmtId="0" fontId="13" fillId="0" borderId="50" xfId="2" applyFont="1" applyFill="1" applyBorder="1" applyAlignment="1">
      <alignment horizontal="left"/>
    </xf>
    <xf numFmtId="0" fontId="13" fillId="0" borderId="53" xfId="2" applyFont="1" applyFill="1" applyBorder="1" applyAlignment="1">
      <alignment horizontal="center"/>
    </xf>
    <xf numFmtId="0" fontId="1" fillId="0" borderId="54" xfId="2" applyFont="1" applyFill="1" applyBorder="1" applyAlignment="1">
      <alignment horizontal="left"/>
    </xf>
    <xf numFmtId="0" fontId="1" fillId="0" borderId="44" xfId="2" applyFont="1" applyFill="1" applyBorder="1" applyAlignment="1">
      <alignment horizontal="left"/>
    </xf>
    <xf numFmtId="41" fontId="1" fillId="0" borderId="22" xfId="2" applyNumberFormat="1" applyFont="1" applyFill="1" applyBorder="1" applyAlignment="1">
      <alignment horizontal="left"/>
    </xf>
    <xf numFmtId="41" fontId="13" fillId="0" borderId="0" xfId="2" applyNumberFormat="1" applyFont="1" applyFill="1"/>
    <xf numFmtId="0" fontId="1" fillId="0" borderId="33" xfId="2" applyFont="1" applyFill="1" applyBorder="1" applyAlignment="1">
      <alignment horizontal="left"/>
    </xf>
    <xf numFmtId="0" fontId="1" fillId="0" borderId="0" xfId="2" applyFont="1" applyFill="1" applyBorder="1" applyAlignment="1">
      <alignment horizontal="left"/>
    </xf>
    <xf numFmtId="41" fontId="1" fillId="0" borderId="55" xfId="2" applyNumberFormat="1" applyFont="1" applyFill="1" applyBorder="1" applyAlignment="1">
      <alignment horizontal="center"/>
    </xf>
    <xf numFmtId="41" fontId="13" fillId="0" borderId="56" xfId="2" applyNumberFormat="1" applyFont="1" applyFill="1" applyBorder="1" applyAlignment="1">
      <alignment horizontal="right" indent="1"/>
    </xf>
    <xf numFmtId="41" fontId="13" fillId="0" borderId="54" xfId="2" applyNumberFormat="1" applyFont="1" applyFill="1" applyBorder="1" applyAlignment="1">
      <alignment horizontal="right" indent="1"/>
    </xf>
    <xf numFmtId="41" fontId="13" fillId="0" borderId="57" xfId="2" applyNumberFormat="1" applyFont="1" applyFill="1" applyBorder="1" applyAlignment="1">
      <alignment horizontal="right" indent="1"/>
    </xf>
    <xf numFmtId="41" fontId="13" fillId="0" borderId="58" xfId="2" applyNumberFormat="1" applyFont="1" applyFill="1" applyBorder="1" applyAlignment="1">
      <alignment horizontal="right" indent="1"/>
    </xf>
    <xf numFmtId="41" fontId="13" fillId="0" borderId="59" xfId="2" applyNumberFormat="1" applyFont="1" applyFill="1" applyBorder="1" applyAlignment="1">
      <alignment horizontal="right" indent="1"/>
    </xf>
    <xf numFmtId="0" fontId="32" fillId="0" borderId="33" xfId="2" applyFont="1" applyFill="1" applyBorder="1"/>
    <xf numFmtId="0" fontId="32" fillId="0" borderId="32" xfId="2" applyFont="1" applyFill="1" applyBorder="1"/>
    <xf numFmtId="41" fontId="13" fillId="0" borderId="55" xfId="2" applyNumberFormat="1" applyFont="1" applyFill="1" applyBorder="1" applyAlignment="1">
      <alignment horizontal="right" indent="1"/>
    </xf>
    <xf numFmtId="41" fontId="1" fillId="0" borderId="3" xfId="2" applyNumberFormat="1" applyFont="1" applyFill="1" applyBorder="1"/>
    <xf numFmtId="0" fontId="13" fillId="0" borderId="0" xfId="0" applyFont="1" applyBorder="1"/>
    <xf numFmtId="41" fontId="13" fillId="0" borderId="52" xfId="2" applyNumberFormat="1" applyFont="1" applyFill="1" applyBorder="1" applyAlignment="1">
      <alignment horizontal="center"/>
    </xf>
    <xf numFmtId="41" fontId="13" fillId="0" borderId="50" xfId="2" applyNumberFormat="1" applyFont="1" applyFill="1" applyBorder="1" applyAlignment="1">
      <alignment horizontal="left"/>
    </xf>
    <xf numFmtId="41" fontId="13" fillId="0" borderId="53" xfId="2" applyNumberFormat="1" applyFont="1" applyFill="1" applyBorder="1" applyAlignment="1">
      <alignment horizontal="center"/>
    </xf>
    <xf numFmtId="41" fontId="1" fillId="0" borderId="54" xfId="2" applyNumberFormat="1" applyFont="1" applyFill="1" applyBorder="1" applyAlignment="1">
      <alignment horizontal="left"/>
    </xf>
    <xf numFmtId="41" fontId="1" fillId="0" borderId="0" xfId="2" applyNumberFormat="1" applyFont="1" applyFill="1" applyBorder="1" applyAlignment="1">
      <alignment horizontal="left"/>
    </xf>
    <xf numFmtId="0" fontId="2" fillId="0" borderId="0" xfId="2" applyNumberFormat="1" applyFont="1" applyProtection="1"/>
    <xf numFmtId="0" fontId="13" fillId="0" borderId="0" xfId="2"/>
    <xf numFmtId="0" fontId="13" fillId="0" borderId="0" xfId="2" applyBorder="1" applyProtection="1"/>
    <xf numFmtId="0" fontId="13" fillId="0" borderId="19" xfId="2" applyBorder="1" applyProtection="1"/>
    <xf numFmtId="0" fontId="13" fillId="0" borderId="0" xfId="2" applyAlignment="1"/>
    <xf numFmtId="0" fontId="12" fillId="0" borderId="0" xfId="2" applyFont="1" applyBorder="1" applyAlignment="1">
      <alignment horizontal="center"/>
    </xf>
    <xf numFmtId="0" fontId="12" fillId="0" borderId="17" xfId="2" applyFont="1" applyBorder="1" applyAlignment="1">
      <alignment horizontal="center"/>
    </xf>
    <xf numFmtId="0" fontId="13" fillId="0" borderId="0" xfId="2" applyBorder="1"/>
    <xf numFmtId="0" fontId="13" fillId="0" borderId="17" xfId="2" applyBorder="1"/>
    <xf numFmtId="0" fontId="13" fillId="0" borderId="16" xfId="2" applyBorder="1"/>
    <xf numFmtId="0" fontId="12" fillId="0" borderId="0" xfId="2" applyFont="1" applyAlignment="1">
      <alignment horizontal="center" wrapText="1"/>
    </xf>
    <xf numFmtId="0" fontId="14" fillId="0" borderId="0" xfId="2" applyFont="1" applyBorder="1"/>
    <xf numFmtId="0" fontId="5" fillId="0" borderId="16" xfId="1" quotePrefix="1" applyFont="1" applyBorder="1" applyAlignment="1" applyProtection="1"/>
    <xf numFmtId="0" fontId="2" fillId="0" borderId="0" xfId="2" applyFont="1"/>
    <xf numFmtId="0" fontId="8" fillId="0" borderId="0" xfId="2" applyFont="1"/>
    <xf numFmtId="0" fontId="8" fillId="0" borderId="0" xfId="2" applyFont="1" applyAlignment="1">
      <alignment horizontal="center" shrinkToFit="1"/>
    </xf>
    <xf numFmtId="0" fontId="2" fillId="0" borderId="0" xfId="2" applyFont="1" applyAlignment="1">
      <alignment shrinkToFit="1"/>
    </xf>
    <xf numFmtId="167" fontId="2" fillId="0" borderId="0" xfId="2" applyNumberFormat="1" applyFont="1" applyFill="1" applyBorder="1" applyAlignment="1">
      <alignment horizontal="left"/>
    </xf>
    <xf numFmtId="1" fontId="2" fillId="0" borderId="0" xfId="2" applyNumberFormat="1" applyFont="1" applyAlignment="1">
      <alignment horizontal="left" shrinkToFit="1"/>
    </xf>
    <xf numFmtId="0" fontId="22" fillId="0" borderId="0" xfId="2" applyFont="1"/>
    <xf numFmtId="0" fontId="12" fillId="0" borderId="41" xfId="2" applyFont="1" applyBorder="1" applyAlignment="1">
      <alignment horizontal="center" vertical="center" wrapText="1"/>
    </xf>
    <xf numFmtId="0" fontId="13" fillId="0" borderId="76" xfId="2" applyBorder="1" applyAlignment="1">
      <alignment horizontal="center" vertical="center" wrapText="1"/>
    </xf>
    <xf numFmtId="0" fontId="1" fillId="0" borderId="21" xfId="2" applyFont="1" applyBorder="1" applyAlignment="1">
      <alignment horizontal="center" vertical="center" wrapText="1"/>
    </xf>
    <xf numFmtId="3" fontId="1" fillId="0" borderId="2" xfId="2" applyNumberFormat="1" applyFont="1" applyBorder="1" applyAlignment="1">
      <alignment horizontal="center"/>
    </xf>
    <xf numFmtId="3" fontId="1" fillId="0" borderId="46" xfId="2" applyNumberFormat="1" applyFont="1" applyBorder="1" applyAlignment="1">
      <alignment horizontal="center"/>
    </xf>
    <xf numFmtId="3" fontId="1" fillId="0" borderId="77" xfId="2" applyNumberFormat="1" applyFont="1" applyBorder="1" applyAlignment="1">
      <alignment horizontal="center"/>
    </xf>
    <xf numFmtId="3" fontId="1" fillId="0" borderId="3" xfId="2" applyNumberFormat="1" applyFont="1" applyBorder="1" applyAlignment="1">
      <alignment horizontal="center"/>
    </xf>
    <xf numFmtId="3" fontId="13" fillId="4" borderId="37" xfId="2" applyNumberFormat="1" applyFill="1" applyBorder="1" applyProtection="1">
      <protection locked="0"/>
    </xf>
    <xf numFmtId="3" fontId="13" fillId="4" borderId="19" xfId="2" applyNumberFormat="1" applyFill="1" applyBorder="1" applyProtection="1">
      <protection locked="0"/>
    </xf>
    <xf numFmtId="3" fontId="13" fillId="4" borderId="18" xfId="2" applyNumberFormat="1" applyFill="1" applyBorder="1" applyProtection="1">
      <protection locked="0"/>
    </xf>
    <xf numFmtId="3" fontId="13" fillId="0" borderId="78" xfId="2" applyNumberFormat="1" applyFill="1" applyBorder="1"/>
    <xf numFmtId="3" fontId="13" fillId="4" borderId="4" xfId="2" applyNumberFormat="1" applyFill="1" applyBorder="1" applyProtection="1">
      <protection locked="0"/>
    </xf>
    <xf numFmtId="3" fontId="13" fillId="4" borderId="80" xfId="2" applyNumberFormat="1" applyFill="1" applyBorder="1" applyProtection="1">
      <protection locked="0"/>
    </xf>
    <xf numFmtId="3" fontId="13" fillId="4" borderId="7" xfId="2" applyNumberFormat="1" applyFill="1" applyBorder="1" applyProtection="1">
      <protection locked="0"/>
    </xf>
    <xf numFmtId="3" fontId="13" fillId="0" borderId="81" xfId="2" applyNumberFormat="1" applyFill="1" applyBorder="1"/>
    <xf numFmtId="3" fontId="13" fillId="0" borderId="41" xfId="2" applyNumberFormat="1" applyFill="1" applyBorder="1"/>
    <xf numFmtId="3" fontId="13" fillId="0" borderId="83" xfId="2" applyNumberFormat="1" applyFill="1" applyBorder="1"/>
    <xf numFmtId="3" fontId="13" fillId="0" borderId="76" xfId="2" applyNumberFormat="1" applyFill="1" applyBorder="1"/>
    <xf numFmtId="3" fontId="13" fillId="0" borderId="21" xfId="2" applyNumberFormat="1" applyFill="1" applyBorder="1"/>
    <xf numFmtId="0" fontId="13" fillId="0" borderId="0" xfId="2" applyBorder="1" applyAlignment="1"/>
    <xf numFmtId="3" fontId="13" fillId="0" borderId="0" xfId="2" applyNumberFormat="1" applyFill="1" applyBorder="1"/>
    <xf numFmtId="3" fontId="13" fillId="4" borderId="41" xfId="2" applyNumberFormat="1" applyFill="1" applyBorder="1" applyProtection="1">
      <protection locked="0"/>
    </xf>
    <xf numFmtId="3" fontId="13" fillId="4" borderId="83" xfId="2" applyNumberFormat="1" applyFill="1" applyBorder="1" applyProtection="1">
      <protection locked="0"/>
    </xf>
    <xf numFmtId="3" fontId="13" fillId="4" borderId="76" xfId="2" applyNumberFormat="1" applyFill="1" applyBorder="1" applyProtection="1">
      <protection locked="0"/>
    </xf>
    <xf numFmtId="0" fontId="12" fillId="0" borderId="0" xfId="2" applyFont="1" applyBorder="1"/>
    <xf numFmtId="0" fontId="13" fillId="0" borderId="0" xfId="2" applyBorder="1" applyAlignment="1">
      <alignment horizontal="center" vertical="top" wrapText="1"/>
    </xf>
    <xf numFmtId="0" fontId="13" fillId="0" borderId="0" xfId="2" applyFill="1" applyBorder="1"/>
    <xf numFmtId="0" fontId="13" fillId="0" borderId="0" xfId="2" applyFill="1"/>
    <xf numFmtId="0" fontId="13" fillId="6" borderId="16" xfId="2" applyFill="1" applyBorder="1"/>
    <xf numFmtId="0" fontId="13" fillId="6" borderId="0" xfId="2" applyFill="1" applyBorder="1"/>
    <xf numFmtId="0" fontId="13" fillId="6" borderId="17" xfId="2" applyFill="1" applyBorder="1"/>
    <xf numFmtId="0" fontId="13" fillId="6" borderId="18" xfId="2" applyFill="1" applyBorder="1"/>
    <xf numFmtId="0" fontId="13" fillId="6" borderId="19" xfId="2" applyFill="1" applyBorder="1"/>
    <xf numFmtId="0" fontId="13" fillId="6" borderId="20" xfId="2" applyFill="1" applyBorder="1"/>
    <xf numFmtId="0" fontId="2" fillId="0" borderId="0" xfId="2" applyFont="1" applyFill="1" applyBorder="1" applyAlignment="1" applyProtection="1">
      <alignment horizontal="left"/>
    </xf>
    <xf numFmtId="0" fontId="2" fillId="0" borderId="0" xfId="2" applyFont="1" applyFill="1" applyAlignment="1" applyProtection="1">
      <alignment horizontal="left"/>
    </xf>
    <xf numFmtId="167" fontId="1" fillId="0" borderId="0" xfId="2" applyNumberFormat="1" applyFont="1" applyFill="1" applyBorder="1" applyAlignment="1">
      <alignment horizontal="left"/>
    </xf>
    <xf numFmtId="166" fontId="2" fillId="0" borderId="0" xfId="2" applyNumberFormat="1" applyFont="1" applyAlignment="1" applyProtection="1">
      <alignment horizontal="left"/>
    </xf>
    <xf numFmtId="0" fontId="13" fillId="0" borderId="0" xfId="2" applyProtection="1"/>
    <xf numFmtId="0" fontId="8" fillId="0" borderId="0" xfId="2" applyFont="1" applyProtection="1"/>
    <xf numFmtId="0" fontId="2" fillId="0" borderId="0" xfId="2" applyFont="1" applyProtection="1"/>
    <xf numFmtId="0" fontId="13" fillId="0" borderId="0" xfId="2" applyFill="1" applyProtection="1"/>
    <xf numFmtId="0" fontId="22" fillId="0" borderId="0" xfId="2" applyFont="1" applyFill="1" applyBorder="1" applyProtection="1"/>
    <xf numFmtId="0" fontId="8" fillId="0" borderId="0" xfId="2" applyFont="1" applyFill="1" applyBorder="1" applyProtection="1"/>
    <xf numFmtId="0" fontId="1" fillId="0" borderId="0" xfId="2" applyFont="1" applyFill="1" applyBorder="1" applyAlignment="1" applyProtection="1">
      <alignment horizontal="center" vertical="center"/>
    </xf>
    <xf numFmtId="0" fontId="1" fillId="0" borderId="0" xfId="2" applyFont="1" applyFill="1" applyBorder="1" applyAlignment="1" applyProtection="1">
      <alignment horizontal="center"/>
    </xf>
    <xf numFmtId="0" fontId="13" fillId="0" borderId="0" xfId="2" applyAlignment="1" applyProtection="1"/>
    <xf numFmtId="0" fontId="13" fillId="0" borderId="0" xfId="2" applyFill="1" applyAlignment="1" applyProtection="1"/>
    <xf numFmtId="0" fontId="13" fillId="0" borderId="0" xfId="2" applyFill="1" applyBorder="1" applyAlignment="1" applyProtection="1">
      <alignment horizontal="center" vertical="center"/>
    </xf>
    <xf numFmtId="0" fontId="1" fillId="0" borderId="1" xfId="2" applyFont="1" applyFill="1" applyBorder="1" applyAlignment="1" applyProtection="1">
      <alignment horizontal="center" vertical="center"/>
    </xf>
    <xf numFmtId="0" fontId="1" fillId="0" borderId="46" xfId="2" applyFont="1" applyFill="1" applyBorder="1" applyAlignment="1" applyProtection="1">
      <alignment horizontal="center" vertical="center"/>
    </xf>
    <xf numFmtId="0" fontId="1" fillId="0" borderId="46" xfId="2" applyFont="1" applyFill="1" applyBorder="1" applyAlignment="1" applyProtection="1">
      <alignment horizontal="center"/>
    </xf>
    <xf numFmtId="0" fontId="1" fillId="0" borderId="46" xfId="2" applyFont="1" applyBorder="1" applyAlignment="1" applyProtection="1">
      <alignment horizontal="center"/>
    </xf>
    <xf numFmtId="0" fontId="1" fillId="0" borderId="26" xfId="2" applyFont="1" applyBorder="1" applyAlignment="1" applyProtection="1">
      <alignment horizontal="center"/>
    </xf>
    <xf numFmtId="0" fontId="13" fillId="0" borderId="45" xfId="2" applyFill="1" applyBorder="1" applyAlignment="1" applyProtection="1">
      <alignment horizontal="center" vertical="center"/>
    </xf>
    <xf numFmtId="3" fontId="1" fillId="0" borderId="4" xfId="2" applyNumberFormat="1" applyFont="1" applyBorder="1" applyAlignment="1">
      <alignment horizontal="center"/>
    </xf>
    <xf numFmtId="3" fontId="1" fillId="0" borderId="84" xfId="2" applyNumberFormat="1" applyFont="1" applyBorder="1" applyAlignment="1">
      <alignment horizontal="center"/>
    </xf>
    <xf numFmtId="3" fontId="1" fillId="0" borderId="25" xfId="2" applyNumberFormat="1" applyFont="1" applyBorder="1" applyAlignment="1">
      <alignment horizontal="center"/>
    </xf>
    <xf numFmtId="0" fontId="1" fillId="0" borderId="37" xfId="2" applyFont="1" applyFill="1" applyBorder="1" applyAlignment="1" applyProtection="1">
      <alignment horizontal="left" vertical="center" wrapText="1"/>
    </xf>
    <xf numFmtId="0" fontId="13" fillId="4" borderId="2" xfId="2" applyFill="1" applyBorder="1" applyAlignment="1" applyProtection="1">
      <alignment horizontal="left" vertical="center" wrapText="1"/>
      <protection locked="0"/>
    </xf>
    <xf numFmtId="3" fontId="13" fillId="4" borderId="27" xfId="2" applyNumberFormat="1" applyFill="1" applyBorder="1" applyAlignment="1" applyProtection="1">
      <alignment horizontal="center" vertical="center"/>
      <protection locked="0"/>
    </xf>
    <xf numFmtId="0" fontId="13" fillId="4" borderId="2" xfId="2" applyFill="1" applyBorder="1" applyAlignment="1" applyProtection="1">
      <alignment horizontal="left" vertical="center"/>
      <protection locked="0"/>
    </xf>
    <xf numFmtId="0" fontId="1" fillId="0" borderId="2" xfId="2" applyFont="1" applyFill="1" applyBorder="1" applyAlignment="1" applyProtection="1">
      <alignment horizontal="left" vertical="center" wrapText="1"/>
    </xf>
    <xf numFmtId="3" fontId="13" fillId="0" borderId="27" xfId="2" applyNumberFormat="1" applyFill="1" applyBorder="1" applyAlignment="1" applyProtection="1">
      <alignment horizontal="center" vertical="center"/>
    </xf>
    <xf numFmtId="0" fontId="13" fillId="2" borderId="2" xfId="2" applyFill="1" applyBorder="1" applyAlignment="1" applyProtection="1">
      <alignment horizontal="center" vertical="center"/>
    </xf>
    <xf numFmtId="0" fontId="13" fillId="2" borderId="27" xfId="2" applyFill="1" applyBorder="1" applyAlignment="1" applyProtection="1">
      <alignment horizontal="center" vertical="center"/>
    </xf>
    <xf numFmtId="0" fontId="13" fillId="2" borderId="0" xfId="2" applyFill="1" applyAlignment="1" applyProtection="1"/>
    <xf numFmtId="0" fontId="13" fillId="0" borderId="27" xfId="2" applyFill="1" applyBorder="1" applyAlignment="1" applyProtection="1">
      <alignment horizontal="center" vertical="center"/>
    </xf>
    <xf numFmtId="0" fontId="1" fillId="2" borderId="2" xfId="2" applyFont="1" applyFill="1" applyBorder="1" applyAlignment="1" applyProtection="1">
      <alignment horizontal="left" vertical="center" wrapText="1"/>
    </xf>
    <xf numFmtId="0" fontId="13" fillId="2" borderId="60" xfId="2" applyFill="1" applyBorder="1" applyAlignment="1" applyProtection="1">
      <alignment horizontal="center" vertical="center"/>
    </xf>
    <xf numFmtId="0" fontId="13" fillId="0" borderId="0" xfId="2" applyFill="1" applyBorder="1" applyAlignment="1" applyProtection="1"/>
    <xf numFmtId="0" fontId="13" fillId="0" borderId="0" xfId="2" applyBorder="1" applyAlignment="1" applyProtection="1"/>
    <xf numFmtId="0" fontId="13" fillId="0" borderId="0" xfId="2" applyFill="1" applyBorder="1" applyProtection="1"/>
    <xf numFmtId="0" fontId="2" fillId="0" borderId="0" xfId="2" applyFont="1" applyAlignment="1" applyProtection="1">
      <alignment horizontal="right" shrinkToFit="1"/>
    </xf>
    <xf numFmtId="0" fontId="3" fillId="0" borderId="0" xfId="2" applyFont="1" applyFill="1" applyBorder="1" applyAlignment="1" applyProtection="1">
      <alignment horizontal="left"/>
    </xf>
    <xf numFmtId="0" fontId="3" fillId="0" borderId="0" xfId="2" applyFont="1" applyProtection="1"/>
    <xf numFmtId="0" fontId="22" fillId="0" borderId="0" xfId="2" applyFont="1" applyProtection="1"/>
    <xf numFmtId="0" fontId="7" fillId="0" borderId="0" xfId="2" applyFont="1" applyProtection="1"/>
    <xf numFmtId="0" fontId="13" fillId="0" borderId="27" xfId="2" applyBorder="1" applyAlignment="1" applyProtection="1">
      <alignment horizontal="center"/>
    </xf>
    <xf numFmtId="3" fontId="1" fillId="0" borderId="27" xfId="2" applyNumberFormat="1" applyFont="1" applyBorder="1" applyAlignment="1">
      <alignment horizontal="center"/>
    </xf>
    <xf numFmtId="0" fontId="13" fillId="0" borderId="29" xfId="2" applyBorder="1" applyAlignment="1" applyProtection="1">
      <alignment horizontal="center"/>
    </xf>
    <xf numFmtId="0" fontId="32" fillId="0" borderId="0" xfId="2" applyFont="1" applyBorder="1" applyProtection="1"/>
    <xf numFmtId="2" fontId="1" fillId="0" borderId="29" xfId="2" applyNumberFormat="1" applyFont="1" applyFill="1" applyBorder="1" applyAlignment="1" applyProtection="1">
      <alignment horizontal="center"/>
    </xf>
    <xf numFmtId="3" fontId="13" fillId="4" borderId="29" xfId="2" applyNumberFormat="1" applyFont="1" applyFill="1" applyBorder="1" applyAlignment="1" applyProtection="1">
      <alignment horizontal="center"/>
      <protection locked="0"/>
    </xf>
    <xf numFmtId="0" fontId="1" fillId="0" borderId="0" xfId="2" applyFont="1" applyBorder="1" applyProtection="1"/>
    <xf numFmtId="3" fontId="13" fillId="0" borderId="85" xfId="2" applyNumberFormat="1" applyFont="1" applyFill="1" applyBorder="1" applyAlignment="1" applyProtection="1">
      <alignment horizontal="center"/>
    </xf>
    <xf numFmtId="3" fontId="13" fillId="0" borderId="29" xfId="2" applyNumberFormat="1" applyFont="1" applyFill="1" applyBorder="1" applyAlignment="1" applyProtection="1">
      <alignment horizontal="center"/>
    </xf>
    <xf numFmtId="0" fontId="4" fillId="0" borderId="0" xfId="2" applyFont="1" applyBorder="1" applyProtection="1"/>
    <xf numFmtId="0" fontId="13" fillId="0" borderId="30" xfId="2" applyBorder="1" applyAlignment="1" applyProtection="1">
      <alignment horizontal="center"/>
    </xf>
    <xf numFmtId="0" fontId="13" fillId="0" borderId="28" xfId="2" applyBorder="1" applyAlignment="1" applyProtection="1">
      <alignment horizontal="center"/>
    </xf>
    <xf numFmtId="0" fontId="1" fillId="0" borderId="12" xfId="2" applyFont="1" applyFill="1" applyBorder="1" applyAlignment="1" applyProtection="1">
      <alignment horizontal="right"/>
    </xf>
    <xf numFmtId="0" fontId="1" fillId="0" borderId="60" xfId="2" applyFont="1" applyFill="1" applyBorder="1" applyAlignment="1" applyProtection="1">
      <alignment horizontal="right"/>
    </xf>
    <xf numFmtId="3" fontId="1" fillId="0" borderId="29" xfId="2" applyNumberFormat="1" applyFont="1" applyFill="1" applyBorder="1" applyAlignment="1" applyProtection="1">
      <alignment horizontal="center"/>
    </xf>
    <xf numFmtId="0" fontId="1" fillId="0" borderId="16" xfId="2" applyFont="1" applyFill="1" applyBorder="1" applyAlignment="1" applyProtection="1"/>
    <xf numFmtId="0" fontId="1" fillId="0" borderId="18" xfId="2" applyFont="1" applyFill="1" applyBorder="1" applyAlignment="1" applyProtection="1"/>
    <xf numFmtId="0" fontId="13" fillId="0" borderId="19" xfId="2" applyFill="1" applyBorder="1" applyAlignment="1" applyProtection="1"/>
    <xf numFmtId="3" fontId="1" fillId="0" borderId="27" xfId="2" applyNumberFormat="1" applyFont="1" applyFill="1" applyBorder="1" applyAlignment="1" applyProtection="1">
      <alignment horizontal="center"/>
    </xf>
    <xf numFmtId="0" fontId="13" fillId="0" borderId="0" xfId="2" applyAlignment="1" applyProtection="1">
      <alignment horizontal="center"/>
    </xf>
    <xf numFmtId="0" fontId="8" fillId="0" borderId="0" xfId="2" applyFont="1" applyAlignment="1" applyProtection="1">
      <alignment horizontal="center" shrinkToFit="1"/>
    </xf>
    <xf numFmtId="0" fontId="2" fillId="0" borderId="0" xfId="2" applyFont="1" applyAlignment="1" applyProtection="1">
      <alignment horizontal="left" shrinkToFit="1"/>
    </xf>
    <xf numFmtId="0" fontId="2" fillId="0" borderId="0" xfId="2" applyFont="1" applyAlignment="1" applyProtection="1">
      <alignment shrinkToFit="1"/>
    </xf>
    <xf numFmtId="1" fontId="13" fillId="0" borderId="0" xfId="2" applyNumberFormat="1" applyAlignment="1" applyProtection="1">
      <alignment horizontal="left" shrinkToFit="1"/>
    </xf>
    <xf numFmtId="0" fontId="34" fillId="0" borderId="0" xfId="2" applyFont="1" applyProtection="1"/>
    <xf numFmtId="0" fontId="1" fillId="0" borderId="0" xfId="2" applyFont="1" applyProtection="1"/>
    <xf numFmtId="0" fontId="13" fillId="0" borderId="12" xfId="2" applyFont="1" applyBorder="1" applyProtection="1"/>
    <xf numFmtId="0" fontId="13" fillId="0" borderId="60" xfId="2" applyBorder="1" applyProtection="1"/>
    <xf numFmtId="0" fontId="13" fillId="0" borderId="43" xfId="2" applyBorder="1" applyProtection="1"/>
    <xf numFmtId="0" fontId="13" fillId="0" borderId="16" xfId="2" applyFont="1" applyBorder="1" applyProtection="1"/>
    <xf numFmtId="0" fontId="13" fillId="0" borderId="0" xfId="2" applyFont="1" applyFill="1" applyBorder="1" applyAlignment="1" applyProtection="1">
      <alignment horizontal="center"/>
    </xf>
    <xf numFmtId="0" fontId="13" fillId="0" borderId="17" xfId="2" applyBorder="1" applyProtection="1"/>
    <xf numFmtId="0" fontId="13" fillId="0" borderId="16" xfId="2" applyBorder="1" applyProtection="1"/>
    <xf numFmtId="49" fontId="13" fillId="0" borderId="0" xfId="2" applyNumberFormat="1" applyFill="1" applyBorder="1" applyAlignment="1" applyProtection="1">
      <alignment horizontal="center"/>
    </xf>
    <xf numFmtId="0" fontId="13" fillId="0" borderId="18" xfId="2" applyFill="1" applyBorder="1" applyProtection="1"/>
    <xf numFmtId="0" fontId="13" fillId="0" borderId="20" xfId="2" applyFill="1" applyBorder="1" applyProtection="1"/>
    <xf numFmtId="166" fontId="13" fillId="0" borderId="0" xfId="2" applyNumberFormat="1" applyFill="1" applyBorder="1" applyAlignment="1" applyProtection="1">
      <alignment horizontal="center"/>
    </xf>
    <xf numFmtId="0" fontId="13" fillId="0" borderId="12" xfId="2" applyFill="1" applyBorder="1" applyProtection="1"/>
    <xf numFmtId="0" fontId="13" fillId="0" borderId="60" xfId="2" applyFill="1" applyBorder="1" applyProtection="1"/>
    <xf numFmtId="3" fontId="1" fillId="0" borderId="43" xfId="2" applyNumberFormat="1" applyFont="1" applyBorder="1" applyAlignment="1">
      <alignment horizontal="center"/>
    </xf>
    <xf numFmtId="0" fontId="13" fillId="0" borderId="16" xfId="2" applyFill="1" applyBorder="1" applyProtection="1"/>
    <xf numFmtId="0" fontId="1" fillId="0" borderId="17" xfId="2" applyFont="1" applyFill="1" applyBorder="1" applyAlignment="1" applyProtection="1">
      <alignment horizontal="center"/>
    </xf>
    <xf numFmtId="3" fontId="13" fillId="4" borderId="17" xfId="2" applyNumberFormat="1" applyFill="1" applyBorder="1" applyProtection="1">
      <protection locked="0"/>
    </xf>
    <xf numFmtId="3" fontId="13" fillId="0" borderId="17" xfId="2" applyNumberFormat="1" applyFill="1" applyBorder="1" applyProtection="1"/>
    <xf numFmtId="3" fontId="1" fillId="0" borderId="86" xfId="2" applyNumberFormat="1" applyFont="1" applyFill="1" applyBorder="1" applyProtection="1"/>
    <xf numFmtId="0" fontId="13" fillId="0" borderId="19" xfId="2" applyFill="1" applyBorder="1" applyProtection="1"/>
    <xf numFmtId="0" fontId="2" fillId="0" borderId="0" xfId="2" applyFont="1" applyFill="1" applyBorder="1" applyAlignment="1" applyProtection="1"/>
    <xf numFmtId="0" fontId="1" fillId="0" borderId="0" xfId="2" applyFont="1" applyAlignment="1" applyProtection="1">
      <alignment horizontal="center"/>
    </xf>
    <xf numFmtId="3" fontId="13" fillId="4" borderId="0" xfId="2" applyNumberFormat="1" applyFill="1" applyAlignment="1" applyProtection="1">
      <alignment horizontal="center"/>
      <protection locked="0"/>
    </xf>
    <xf numFmtId="3" fontId="13" fillId="0" borderId="0" xfId="2" applyNumberFormat="1" applyAlignment="1" applyProtection="1">
      <alignment horizontal="center"/>
    </xf>
    <xf numFmtId="0" fontId="15" fillId="0" borderId="16" xfId="2" applyFont="1" applyBorder="1" applyAlignment="1">
      <alignment horizontal="center"/>
    </xf>
    <xf numFmtId="0" fontId="15" fillId="0" borderId="0" xfId="2" applyFont="1" applyAlignment="1">
      <alignment horizontal="center"/>
    </xf>
    <xf numFmtId="0" fontId="2" fillId="0" borderId="0" xfId="0" applyNumberFormat="1" applyFont="1" applyFill="1" applyAlignment="1" applyProtection="1">
      <alignment horizontal="center" vertical="center" wrapText="1"/>
      <protection locked="0"/>
    </xf>
    <xf numFmtId="0" fontId="13" fillId="0" borderId="0" xfId="0" applyFont="1" applyProtection="1"/>
    <xf numFmtId="168" fontId="2" fillId="4" borderId="0" xfId="0" applyNumberFormat="1" applyFont="1" applyFill="1" applyAlignment="1" applyProtection="1">
      <alignment horizontal="center" vertical="center" wrapText="1"/>
      <protection locked="0"/>
    </xf>
    <xf numFmtId="0" fontId="33" fillId="0" borderId="0" xfId="2" applyFont="1" applyFill="1"/>
    <xf numFmtId="41" fontId="33" fillId="0" borderId="27" xfId="2" applyNumberFormat="1" applyFont="1" applyFill="1" applyBorder="1" applyAlignment="1">
      <alignment horizontal="center"/>
    </xf>
    <xf numFmtId="164" fontId="0" fillId="0" borderId="0" xfId="0" applyNumberFormat="1" applyFill="1" applyBorder="1" applyProtection="1">
      <protection locked="0"/>
    </xf>
    <xf numFmtId="164" fontId="0" fillId="0" borderId="21" xfId="0" applyNumberFormat="1" applyFill="1" applyBorder="1" applyProtection="1"/>
    <xf numFmtId="0" fontId="36" fillId="0" borderId="0" xfId="0" applyFont="1" applyProtection="1"/>
    <xf numFmtId="0" fontId="15" fillId="0" borderId="0" xfId="0" applyFont="1" applyAlignment="1" applyProtection="1">
      <alignment horizontal="right"/>
    </xf>
    <xf numFmtId="3" fontId="0" fillId="4" borderId="21" xfId="0" applyNumberFormat="1" applyFill="1" applyBorder="1" applyProtection="1">
      <protection locked="0"/>
    </xf>
    <xf numFmtId="3" fontId="36" fillId="0" borderId="21" xfId="0" applyNumberFormat="1" applyFont="1" applyFill="1" applyBorder="1" applyProtection="1"/>
    <xf numFmtId="41" fontId="13" fillId="7" borderId="26" xfId="2" applyNumberFormat="1" applyFont="1" applyFill="1" applyBorder="1" applyAlignment="1" applyProtection="1">
      <alignment horizontal="right" indent="1"/>
      <protection locked="0"/>
    </xf>
    <xf numFmtId="41" fontId="13" fillId="7" borderId="3" xfId="2" applyNumberFormat="1" applyFont="1" applyFill="1" applyBorder="1" applyAlignment="1" applyProtection="1">
      <alignment horizontal="right" indent="1"/>
      <protection locked="0"/>
    </xf>
    <xf numFmtId="41" fontId="13" fillId="7" borderId="46" xfId="2" applyNumberFormat="1" applyFont="1" applyFill="1" applyBorder="1" applyProtection="1">
      <protection locked="0"/>
    </xf>
    <xf numFmtId="41" fontId="13" fillId="7" borderId="25" xfId="2" applyNumberFormat="1" applyFont="1" applyFill="1" applyBorder="1" applyAlignment="1" applyProtection="1">
      <alignment horizontal="right" indent="1"/>
      <protection locked="0"/>
    </xf>
    <xf numFmtId="41" fontId="13" fillId="7" borderId="27" xfId="2" applyNumberFormat="1" applyFont="1" applyFill="1" applyBorder="1" applyAlignment="1" applyProtection="1">
      <alignment horizontal="right" indent="1"/>
      <protection locked="0"/>
    </xf>
    <xf numFmtId="0" fontId="0" fillId="4" borderId="2" xfId="0" applyFill="1" applyBorder="1" applyAlignment="1" applyProtection="1">
      <alignment horizontal="left" vertical="center"/>
      <protection locked="0"/>
    </xf>
    <xf numFmtId="0" fontId="38" fillId="0" borderId="0" xfId="0" applyFont="1" applyFill="1" applyBorder="1" applyAlignment="1">
      <alignment horizontal="left"/>
    </xf>
    <xf numFmtId="49" fontId="1" fillId="0" borderId="0" xfId="0" applyNumberFormat="1" applyFont="1" applyFill="1" applyBorder="1" applyAlignment="1">
      <alignment horizontal="left"/>
    </xf>
    <xf numFmtId="0" fontId="38" fillId="0" borderId="0" xfId="0" applyFont="1" applyFill="1" applyBorder="1" applyAlignment="1">
      <alignment horizontal="right"/>
    </xf>
    <xf numFmtId="1" fontId="38" fillId="0" borderId="0" xfId="0" applyNumberFormat="1" applyFont="1" applyFill="1" applyBorder="1" applyAlignment="1">
      <alignment horizontal="right"/>
    </xf>
    <xf numFmtId="0" fontId="13" fillId="0" borderId="0" xfId="0" applyFont="1"/>
    <xf numFmtId="169" fontId="0" fillId="0" borderId="0" xfId="0" applyNumberFormat="1"/>
    <xf numFmtId="170" fontId="13" fillId="0" borderId="0" xfId="2" applyNumberFormat="1" applyFont="1" applyFill="1" applyBorder="1" applyAlignment="1">
      <alignment horizontal="right" indent="1"/>
    </xf>
    <xf numFmtId="170" fontId="1" fillId="0" borderId="0" xfId="2" applyNumberFormat="1" applyFont="1" applyFill="1" applyBorder="1" applyAlignment="1">
      <alignment horizontal="right" indent="1"/>
    </xf>
    <xf numFmtId="170" fontId="13" fillId="0" borderId="0" xfId="2" applyNumberFormat="1" applyFont="1" applyFill="1" applyBorder="1"/>
    <xf numFmtId="170" fontId="1" fillId="0" borderId="0" xfId="2" applyNumberFormat="1" applyFont="1" applyFill="1" applyBorder="1" applyAlignment="1">
      <alignment horizontal="center"/>
    </xf>
    <xf numFmtId="169" fontId="38" fillId="0" borderId="0" xfId="0" applyNumberFormat="1" applyFont="1" applyFill="1" applyBorder="1" applyAlignment="1">
      <alignment horizontal="right"/>
    </xf>
    <xf numFmtId="0" fontId="0" fillId="0" borderId="0" xfId="0" applyFill="1" applyBorder="1" applyProtection="1"/>
    <xf numFmtId="0" fontId="39" fillId="0" borderId="0" xfId="2" applyFont="1"/>
    <xf numFmtId="41" fontId="39" fillId="0" borderId="0" xfId="2" applyNumberFormat="1" applyFont="1"/>
    <xf numFmtId="0" fontId="39" fillId="0" borderId="0" xfId="2" applyFont="1" applyBorder="1"/>
    <xf numFmtId="0" fontId="40" fillId="0" borderId="0" xfId="2" applyFont="1" applyBorder="1"/>
    <xf numFmtId="41" fontId="39" fillId="0" borderId="0" xfId="2" applyNumberFormat="1" applyFont="1" applyBorder="1"/>
    <xf numFmtId="41" fontId="40" fillId="0" borderId="0" xfId="2" applyNumberFormat="1" applyFont="1" applyBorder="1" applyAlignment="1">
      <alignment horizontal="center"/>
    </xf>
    <xf numFmtId="3" fontId="40" fillId="0" borderId="0" xfId="2" applyNumberFormat="1" applyFont="1" applyFill="1" applyBorder="1" applyAlignment="1">
      <alignment horizontal="right" indent="1"/>
    </xf>
    <xf numFmtId="0" fontId="15" fillId="0" borderId="0" xfId="2" applyFont="1"/>
    <xf numFmtId="41" fontId="15" fillId="0" borderId="0" xfId="2" applyNumberFormat="1" applyFont="1"/>
    <xf numFmtId="41" fontId="1" fillId="0" borderId="0" xfId="2" applyNumberFormat="1" applyFont="1" applyAlignment="1">
      <alignment horizontal="center"/>
    </xf>
    <xf numFmtId="170" fontId="0" fillId="0" borderId="0" xfId="0" applyNumberFormat="1"/>
    <xf numFmtId="0" fontId="13" fillId="0" borderId="0" xfId="0" applyFont="1" applyFill="1"/>
    <xf numFmtId="169" fontId="0" fillId="0" borderId="0" xfId="0" applyNumberFormat="1" applyFill="1"/>
    <xf numFmtId="0" fontId="2" fillId="0" borderId="0" xfId="0" applyFont="1" applyAlignment="1" applyProtection="1"/>
    <xf numFmtId="0" fontId="1" fillId="0" borderId="0" xfId="0" applyFont="1" applyBorder="1" applyAlignment="1">
      <alignment horizontal="center"/>
    </xf>
    <xf numFmtId="0" fontId="8" fillId="0" borderId="0" xfId="0" applyFont="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Alignment="1" applyProtection="1"/>
    <xf numFmtId="0" fontId="2" fillId="0" borderId="0" xfId="0" applyFont="1" applyAlignment="1" applyProtection="1">
      <alignment horizontal="left" vertical="center"/>
    </xf>
    <xf numFmtId="0" fontId="2" fillId="0" borderId="0" xfId="0" applyFont="1" applyFill="1" applyAlignment="1" applyProtection="1">
      <alignment horizontal="left" vertical="center"/>
    </xf>
    <xf numFmtId="0" fontId="1" fillId="0" borderId="0" xfId="0" applyFont="1" applyAlignment="1" applyProtection="1"/>
    <xf numFmtId="0" fontId="1" fillId="0" borderId="0" xfId="0" applyFont="1" applyBorder="1" applyAlignment="1">
      <alignment horizontal="center"/>
    </xf>
    <xf numFmtId="0" fontId="0" fillId="0" borderId="0" xfId="0" applyAlignment="1">
      <alignment shrinkToFit="1"/>
    </xf>
    <xf numFmtId="0" fontId="13" fillId="0" borderId="0" xfId="0" applyFont="1" applyAlignment="1" applyProtection="1">
      <alignment shrinkToFit="1"/>
    </xf>
    <xf numFmtId="0" fontId="0" fillId="0" borderId="0" xfId="0" applyAlignment="1" applyProtection="1">
      <alignment shrinkToFit="1"/>
    </xf>
    <xf numFmtId="0" fontId="42" fillId="0" borderId="0" xfId="0" applyFont="1"/>
    <xf numFmtId="0" fontId="38" fillId="0" borderId="0" xfId="0" applyFont="1" applyFill="1" applyBorder="1" applyAlignment="1"/>
    <xf numFmtId="49" fontId="1" fillId="0" borderId="0" xfId="0" applyNumberFormat="1" applyFont="1" applyFill="1" applyBorder="1" applyAlignment="1"/>
    <xf numFmtId="169" fontId="38" fillId="0" borderId="0" xfId="0" applyNumberFormat="1" applyFont="1" applyFill="1" applyBorder="1" applyAlignment="1"/>
    <xf numFmtId="1" fontId="38" fillId="0" borderId="0" xfId="0" applyNumberFormat="1" applyFont="1" applyFill="1" applyBorder="1" applyAlignment="1"/>
    <xf numFmtId="3" fontId="1" fillId="0" borderId="0" xfId="0" applyNumberFormat="1" applyFont="1" applyBorder="1" applyAlignment="1">
      <alignment horizontal="center"/>
    </xf>
    <xf numFmtId="171" fontId="38" fillId="0" borderId="0" xfId="0" applyNumberFormat="1" applyFont="1" applyFill="1" applyBorder="1" applyAlignment="1"/>
    <xf numFmtId="171" fontId="0" fillId="0" borderId="0" xfId="0" applyNumberFormat="1"/>
    <xf numFmtId="1" fontId="0" fillId="0" borderId="0" xfId="0" applyNumberFormat="1" applyFill="1"/>
    <xf numFmtId="1" fontId="3" fillId="0" borderId="0" xfId="0" applyNumberFormat="1" applyFont="1" applyFill="1" applyBorder="1" applyAlignment="1">
      <alignment horizontal="right"/>
    </xf>
    <xf numFmtId="1" fontId="13" fillId="0" borderId="0" xfId="0" applyNumberFormat="1" applyFont="1" applyAlignment="1">
      <alignment horizontal="right"/>
    </xf>
    <xf numFmtId="1" fontId="1" fillId="0" borderId="0" xfId="0" applyNumberFormat="1" applyFont="1" applyBorder="1" applyAlignment="1">
      <alignment horizontal="right"/>
    </xf>
    <xf numFmtId="1" fontId="13" fillId="0" borderId="0" xfId="0" applyNumberFormat="1" applyFont="1" applyFill="1" applyBorder="1" applyAlignment="1">
      <alignment horizontal="right"/>
    </xf>
    <xf numFmtId="1" fontId="13" fillId="0" borderId="0" xfId="0" applyNumberFormat="1" applyFont="1" applyBorder="1" applyAlignment="1">
      <alignment horizontal="right"/>
    </xf>
    <xf numFmtId="1" fontId="0" fillId="0" borderId="0" xfId="0" applyNumberFormat="1"/>
    <xf numFmtId="1" fontId="0" fillId="0" borderId="0" xfId="0" applyNumberFormat="1" applyAlignment="1">
      <alignment horizontal="right"/>
    </xf>
    <xf numFmtId="1" fontId="0" fillId="0" borderId="0" xfId="0" applyNumberFormat="1" applyFill="1" applyBorder="1" applyAlignment="1">
      <alignment horizontal="right"/>
    </xf>
    <xf numFmtId="1" fontId="0" fillId="0" borderId="0" xfId="0" applyNumberFormat="1" applyBorder="1" applyAlignment="1">
      <alignment horizontal="right"/>
    </xf>
    <xf numFmtId="0" fontId="13" fillId="0" borderId="0" xfId="0" applyFont="1" applyFill="1" applyBorder="1" applyAlignment="1" applyProtection="1">
      <alignment horizontal="right"/>
    </xf>
    <xf numFmtId="0" fontId="13" fillId="0" borderId="0" xfId="0" applyFont="1" applyAlignment="1" applyProtection="1">
      <alignment horizontal="right"/>
    </xf>
    <xf numFmtId="0" fontId="12" fillId="0" borderId="0" xfId="0" applyFont="1" applyAlignment="1" applyProtection="1">
      <alignment horizontal="right"/>
    </xf>
    <xf numFmtId="1" fontId="2" fillId="0" borderId="0" xfId="0" applyNumberFormat="1" applyFont="1" applyFill="1" applyAlignment="1" applyProtection="1">
      <alignment horizontal="left"/>
    </xf>
    <xf numFmtId="0" fontId="1" fillId="0" borderId="0" xfId="0" applyFont="1" applyFill="1" applyBorder="1" applyAlignment="1" applyProtection="1">
      <alignment horizontal="center"/>
    </xf>
    <xf numFmtId="2" fontId="13" fillId="0" borderId="0" xfId="0" applyNumberFormat="1" applyFont="1" applyFill="1" applyBorder="1" applyAlignment="1" applyProtection="1">
      <alignment horizontal="center"/>
    </xf>
    <xf numFmtId="2" fontId="1" fillId="0" borderId="0" xfId="0" applyNumberFormat="1" applyFont="1" applyFill="1" applyBorder="1" applyAlignment="1" applyProtection="1">
      <alignment horizontal="center"/>
    </xf>
    <xf numFmtId="1" fontId="41" fillId="5" borderId="40" xfId="0" applyNumberFormat="1" applyFont="1" applyFill="1" applyBorder="1" applyAlignment="1" applyProtection="1">
      <alignment horizontal="center"/>
    </xf>
    <xf numFmtId="1" fontId="43" fillId="5" borderId="39" xfId="0" applyNumberFormat="1" applyFont="1" applyFill="1" applyBorder="1" applyAlignment="1" applyProtection="1">
      <alignment horizontal="center"/>
    </xf>
    <xf numFmtId="1" fontId="41" fillId="2" borderId="40" xfId="0" applyNumberFormat="1" applyFont="1" applyFill="1" applyBorder="1" applyAlignment="1" applyProtection="1">
      <alignment horizontal="center"/>
    </xf>
    <xf numFmtId="41" fontId="13" fillId="0" borderId="0" xfId="2" applyNumberFormat="1" applyFont="1" applyFill="1" applyBorder="1" applyAlignment="1">
      <alignment horizontal="right" indent="1"/>
    </xf>
    <xf numFmtId="41" fontId="1" fillId="0" borderId="0" xfId="2" applyNumberFormat="1" applyFont="1" applyFill="1" applyBorder="1" applyAlignment="1" applyProtection="1">
      <alignment horizontal="right" indent="1"/>
    </xf>
    <xf numFmtId="41" fontId="3" fillId="0" borderId="0" xfId="2" applyNumberFormat="1" applyFont="1" applyFill="1"/>
    <xf numFmtId="41" fontId="3" fillId="0" borderId="0" xfId="2" applyNumberFormat="1" applyFont="1" applyFill="1" applyAlignment="1">
      <alignment horizontal="center"/>
    </xf>
    <xf numFmtId="41" fontId="1" fillId="0" borderId="0" xfId="2" applyNumberFormat="1" applyFont="1" applyFill="1" applyAlignment="1">
      <alignment horizontal="center"/>
    </xf>
    <xf numFmtId="41" fontId="29" fillId="0" borderId="0" xfId="2" applyNumberFormat="1" applyFont="1" applyFill="1" applyBorder="1" applyAlignment="1">
      <alignment horizontal="center"/>
    </xf>
    <xf numFmtId="41" fontId="3" fillId="0" borderId="0" xfId="2" applyNumberFormat="1" applyFont="1" applyFill="1" applyBorder="1" applyAlignment="1">
      <alignment horizontal="center"/>
    </xf>
    <xf numFmtId="41" fontId="13" fillId="0" borderId="0" xfId="2" applyNumberFormat="1" applyFont="1" applyFill="1" applyBorder="1" applyAlignment="1" applyProtection="1">
      <alignment horizontal="right" indent="1"/>
      <protection locked="0"/>
    </xf>
    <xf numFmtId="41" fontId="31" fillId="0" borderId="0" xfId="2" applyNumberFormat="1" applyFont="1" applyFill="1" applyBorder="1"/>
    <xf numFmtId="0" fontId="30" fillId="0" borderId="0" xfId="2" applyFont="1" applyFill="1" applyAlignment="1"/>
    <xf numFmtId="0" fontId="3" fillId="0" borderId="0" xfId="2" applyFont="1" applyFill="1" applyAlignment="1"/>
    <xf numFmtId="0" fontId="7" fillId="0" borderId="0" xfId="2" applyFont="1" applyFill="1" applyAlignment="1"/>
    <xf numFmtId="0" fontId="15" fillId="0" borderId="0" xfId="2" applyFont="1" applyFill="1" applyAlignment="1"/>
    <xf numFmtId="3" fontId="29" fillId="0" borderId="0" xfId="2" applyNumberFormat="1" applyFont="1" applyFill="1" applyBorder="1" applyAlignment="1"/>
    <xf numFmtId="3" fontId="3" fillId="0" borderId="0" xfId="2" applyNumberFormat="1" applyFont="1" applyFill="1" applyBorder="1" applyAlignment="1"/>
    <xf numFmtId="3" fontId="30" fillId="0" borderId="0" xfId="2" applyNumberFormat="1" applyFont="1" applyFill="1" applyBorder="1" applyAlignment="1"/>
    <xf numFmtId="0" fontId="30" fillId="0" borderId="0" xfId="2" applyFont="1" applyFill="1" applyBorder="1" applyAlignment="1"/>
    <xf numFmtId="0" fontId="4" fillId="0" borderId="0" xfId="2" applyFont="1" applyFill="1" applyBorder="1" applyAlignment="1"/>
    <xf numFmtId="41" fontId="40" fillId="0" borderId="0" xfId="2" applyNumberFormat="1" applyFont="1" applyFill="1" applyBorder="1" applyAlignment="1">
      <alignment horizontal="center"/>
    </xf>
    <xf numFmtId="0" fontId="13" fillId="4" borderId="2" xfId="0" applyFont="1" applyFill="1" applyBorder="1" applyAlignment="1" applyProtection="1">
      <alignment horizontal="left" vertical="center"/>
      <protection locked="0"/>
    </xf>
    <xf numFmtId="0" fontId="2" fillId="0" borderId="0" xfId="2" applyFont="1" applyAlignment="1"/>
    <xf numFmtId="1" fontId="2" fillId="0" borderId="0" xfId="2" applyNumberFormat="1" applyFont="1" applyAlignment="1">
      <alignment horizontal="right" vertical="center"/>
    </xf>
    <xf numFmtId="1" fontId="30" fillId="0" borderId="0" xfId="2" applyNumberFormat="1" applyFont="1" applyAlignment="1">
      <alignment horizontal="right" vertical="center"/>
    </xf>
    <xf numFmtId="1" fontId="39" fillId="0" borderId="0" xfId="2" applyNumberFormat="1" applyFont="1" applyAlignment="1">
      <alignment horizontal="right" vertical="center"/>
    </xf>
    <xf numFmtId="1" fontId="13" fillId="0" borderId="0" xfId="2" applyNumberFormat="1" applyFont="1" applyFill="1" applyAlignment="1">
      <alignment horizontal="right" vertical="center"/>
    </xf>
    <xf numFmtId="1" fontId="13" fillId="0" borderId="0" xfId="2" applyNumberFormat="1" applyFont="1" applyFill="1" applyBorder="1" applyAlignment="1">
      <alignment horizontal="right" vertical="center"/>
    </xf>
    <xf numFmtId="1" fontId="1" fillId="0" borderId="0" xfId="2" applyNumberFormat="1" applyFont="1" applyFill="1" applyBorder="1" applyAlignment="1">
      <alignment horizontal="right" vertical="center"/>
    </xf>
    <xf numFmtId="1" fontId="30" fillId="0" borderId="0" xfId="2" applyNumberFormat="1" applyFont="1" applyFill="1" applyAlignment="1">
      <alignment horizontal="right" vertical="center"/>
    </xf>
    <xf numFmtId="0" fontId="0" fillId="0" borderId="0" xfId="0" applyNumberFormat="1"/>
    <xf numFmtId="0" fontId="9" fillId="0" borderId="0" xfId="0" applyFont="1" applyAlignment="1">
      <alignment shrinkToFit="1"/>
    </xf>
    <xf numFmtId="0" fontId="44" fillId="0" borderId="27" xfId="0" applyFont="1" applyBorder="1" applyAlignment="1" applyProtection="1">
      <alignment horizontal="center" vertical="center" wrapText="1"/>
    </xf>
    <xf numFmtId="0" fontId="9" fillId="0" borderId="0" xfId="0" applyFont="1" applyAlignment="1">
      <alignment shrinkToFit="1"/>
    </xf>
    <xf numFmtId="0" fontId="1" fillId="0" borderId="1" xfId="0" applyFont="1" applyBorder="1" applyAlignment="1">
      <alignment horizontal="center"/>
    </xf>
    <xf numFmtId="0" fontId="1" fillId="0" borderId="5" xfId="0" applyFont="1" applyBorder="1" applyAlignment="1">
      <alignment horizontal="center"/>
    </xf>
    <xf numFmtId="0" fontId="1" fillId="0" borderId="0" xfId="0" applyFont="1" applyBorder="1" applyAlignment="1">
      <alignment horizontal="center"/>
    </xf>
    <xf numFmtId="0" fontId="0" fillId="0" borderId="0" xfId="0" applyAlignment="1">
      <alignment shrinkToFit="1"/>
    </xf>
    <xf numFmtId="0" fontId="2" fillId="0" borderId="0" xfId="0" applyFont="1" applyAlignment="1" applyProtection="1"/>
    <xf numFmtId="0" fontId="1" fillId="0" borderId="90" xfId="0" applyFont="1" applyFill="1" applyBorder="1" applyAlignment="1">
      <alignment horizontal="center"/>
    </xf>
    <xf numFmtId="3" fontId="0" fillId="4" borderId="3" xfId="0" applyNumberFormat="1" applyFill="1" applyBorder="1" applyAlignment="1" applyProtection="1">
      <alignment horizontal="right"/>
      <protection locked="0"/>
    </xf>
    <xf numFmtId="41" fontId="0" fillId="0" borderId="4" xfId="0" applyNumberFormat="1" applyFill="1" applyBorder="1" applyAlignment="1">
      <alignment horizontal="center"/>
    </xf>
    <xf numFmtId="41" fontId="0" fillId="0" borderId="25" xfId="0" applyNumberFormat="1" applyFill="1" applyBorder="1" applyAlignment="1">
      <alignment horizontal="center"/>
    </xf>
    <xf numFmtId="3" fontId="0" fillId="4" borderId="25" xfId="0" applyNumberFormat="1" applyFill="1" applyBorder="1" applyAlignment="1" applyProtection="1">
      <alignment horizontal="right"/>
      <protection locked="0"/>
    </xf>
    <xf numFmtId="0" fontId="0" fillId="0" borderId="91" xfId="0" applyFill="1" applyBorder="1" applyAlignment="1">
      <alignment shrinkToFit="1"/>
    </xf>
    <xf numFmtId="41" fontId="0" fillId="0" borderId="92" xfId="0" applyNumberFormat="1" applyBorder="1" applyAlignment="1">
      <alignment horizontal="left"/>
    </xf>
    <xf numFmtId="41" fontId="0" fillId="0" borderId="93" xfId="0" applyNumberFormat="1" applyBorder="1" applyAlignment="1">
      <alignment horizontal="left"/>
    </xf>
    <xf numFmtId="41" fontId="0" fillId="2" borderId="92" xfId="0" applyNumberFormat="1" applyFill="1" applyBorder="1" applyAlignment="1">
      <alignment horizontal="left"/>
    </xf>
    <xf numFmtId="41" fontId="0" fillId="2" borderId="94" xfId="0" applyNumberFormat="1" applyFill="1" applyBorder="1" applyAlignment="1">
      <alignment horizontal="left"/>
    </xf>
    <xf numFmtId="0" fontId="0" fillId="0" borderId="44" xfId="0" applyBorder="1"/>
    <xf numFmtId="0" fontId="0" fillId="0" borderId="21" xfId="0" applyFill="1" applyBorder="1" applyAlignment="1">
      <alignment shrinkToFit="1"/>
    </xf>
    <xf numFmtId="0" fontId="9" fillId="0" borderId="0" xfId="0" applyFont="1" applyAlignment="1">
      <alignment horizontal="center"/>
    </xf>
    <xf numFmtId="0" fontId="13" fillId="0" borderId="7" xfId="0" applyFont="1" applyBorder="1"/>
    <xf numFmtId="0" fontId="45" fillId="0" borderId="0" xfId="0" applyFont="1" applyAlignment="1"/>
    <xf numFmtId="0" fontId="45" fillId="0" borderId="0" xfId="0" applyFont="1"/>
    <xf numFmtId="0" fontId="2" fillId="0" borderId="0" xfId="0" applyFont="1" applyFill="1" applyBorder="1" applyAlignment="1" applyProtection="1">
      <alignment shrinkToFit="1"/>
    </xf>
    <xf numFmtId="0" fontId="2" fillId="0" borderId="0" xfId="0" applyFont="1" applyAlignment="1" applyProtection="1">
      <alignment shrinkToFit="1"/>
    </xf>
    <xf numFmtId="0" fontId="8" fillId="0" borderId="0" xfId="0" applyFont="1" applyFill="1" applyProtection="1"/>
    <xf numFmtId="0" fontId="0" fillId="0" borderId="33" xfId="0" applyBorder="1" applyAlignment="1" applyProtection="1">
      <alignment horizontal="center" vertical="center" wrapText="1"/>
    </xf>
    <xf numFmtId="0" fontId="0" fillId="0" borderId="44" xfId="0" applyBorder="1" applyAlignment="1" applyProtection="1">
      <alignment horizontal="center" vertical="center" wrapText="1"/>
    </xf>
    <xf numFmtId="0" fontId="47" fillId="8" borderId="1" xfId="0" applyFont="1" applyFill="1" applyBorder="1" applyAlignment="1" applyProtection="1">
      <alignment vertical="center"/>
      <protection locked="0"/>
    </xf>
    <xf numFmtId="0" fontId="0" fillId="8" borderId="66" xfId="0" applyFill="1" applyBorder="1" applyAlignment="1" applyProtection="1">
      <alignment horizontal="center" vertical="center" wrapText="1"/>
    </xf>
    <xf numFmtId="3" fontId="1" fillId="8" borderId="61" xfId="0" applyNumberFormat="1" applyFont="1" applyFill="1" applyBorder="1" applyAlignment="1">
      <alignment horizontal="center"/>
    </xf>
    <xf numFmtId="0" fontId="1" fillId="8" borderId="26" xfId="0" applyFont="1" applyFill="1" applyBorder="1" applyAlignment="1" applyProtection="1">
      <alignment horizontal="center"/>
    </xf>
    <xf numFmtId="0" fontId="13" fillId="4" borderId="37" xfId="0" applyFont="1" applyFill="1" applyBorder="1" applyAlignment="1" applyProtection="1">
      <alignment horizontal="left" vertical="center"/>
      <protection locked="0"/>
    </xf>
    <xf numFmtId="0" fontId="0" fillId="4" borderId="96" xfId="0" applyFill="1" applyBorder="1" applyAlignment="1" applyProtection="1">
      <alignment horizontal="center" vertical="center"/>
      <protection locked="0"/>
    </xf>
    <xf numFmtId="1" fontId="41" fillId="2" borderId="97" xfId="0" applyNumberFormat="1" applyFont="1" applyFill="1" applyBorder="1" applyAlignment="1" applyProtection="1">
      <alignment horizontal="center"/>
    </xf>
    <xf numFmtId="1" fontId="41" fillId="5" borderId="97" xfId="0" applyNumberFormat="1" applyFont="1" applyFill="1" applyBorder="1" applyAlignment="1" applyProtection="1">
      <alignment horizontal="center"/>
    </xf>
    <xf numFmtId="0" fontId="0" fillId="0" borderId="0" xfId="0" applyFill="1" applyBorder="1" applyAlignment="1" applyProtection="1">
      <alignment horizontal="left" vertical="center"/>
      <protection locked="0"/>
    </xf>
    <xf numFmtId="0" fontId="0" fillId="0" borderId="0" xfId="0" applyFill="1" applyBorder="1" applyAlignment="1" applyProtection="1">
      <alignment horizontal="center" vertical="center"/>
      <protection locked="0"/>
    </xf>
    <xf numFmtId="3" fontId="13" fillId="0" borderId="0" xfId="0" applyNumberFormat="1" applyFont="1" applyFill="1" applyBorder="1" applyAlignment="1" applyProtection="1">
      <alignment horizontal="center"/>
      <protection locked="0"/>
    </xf>
    <xf numFmtId="1" fontId="41" fillId="0" borderId="0" xfId="0" applyNumberFormat="1" applyFont="1" applyFill="1" applyBorder="1" applyAlignment="1" applyProtection="1">
      <alignment horizontal="center"/>
    </xf>
    <xf numFmtId="0" fontId="38" fillId="9" borderId="62" xfId="0" applyFont="1" applyFill="1" applyBorder="1" applyAlignment="1" applyProtection="1">
      <alignment horizontal="left" vertical="center"/>
      <protection locked="0"/>
    </xf>
    <xf numFmtId="0" fontId="0" fillId="9" borderId="5" xfId="0" applyFill="1" applyBorder="1" applyAlignment="1" applyProtection="1">
      <alignment horizontal="left" vertical="center"/>
      <protection locked="0"/>
    </xf>
    <xf numFmtId="0" fontId="0" fillId="9" borderId="66" xfId="0" applyFill="1" applyBorder="1" applyAlignment="1" applyProtection="1">
      <alignment horizontal="left" vertical="center"/>
      <protection locked="0"/>
    </xf>
    <xf numFmtId="0" fontId="0" fillId="9" borderId="63" xfId="0" applyFill="1" applyBorder="1" applyAlignment="1" applyProtection="1">
      <alignment horizontal="left" vertical="center"/>
      <protection locked="0"/>
    </xf>
    <xf numFmtId="0" fontId="38" fillId="9" borderId="1" xfId="0" applyFont="1" applyFill="1" applyBorder="1" applyAlignment="1" applyProtection="1">
      <alignment horizontal="left" vertical="center"/>
      <protection locked="0"/>
    </xf>
    <xf numFmtId="0" fontId="0" fillId="0" borderId="37" xfId="0" applyFill="1" applyBorder="1" applyAlignment="1" applyProtection="1">
      <alignment horizontal="left" vertical="center"/>
      <protection locked="0"/>
    </xf>
    <xf numFmtId="0" fontId="0" fillId="0" borderId="19" xfId="0" applyFill="1" applyBorder="1" applyAlignment="1" applyProtection="1">
      <alignment horizontal="center" vertical="center"/>
      <protection locked="0"/>
    </xf>
    <xf numFmtId="1" fontId="41" fillId="0" borderId="19" xfId="0" applyNumberFormat="1" applyFont="1" applyFill="1" applyBorder="1" applyAlignment="1" applyProtection="1">
      <alignment horizontal="center"/>
    </xf>
    <xf numFmtId="1" fontId="41" fillId="0" borderId="89" xfId="0" applyNumberFormat="1" applyFont="1" applyFill="1" applyBorder="1" applyAlignment="1" applyProtection="1">
      <alignment horizontal="center"/>
    </xf>
    <xf numFmtId="0" fontId="13" fillId="0" borderId="0" xfId="0" applyFont="1" applyFill="1" applyProtection="1"/>
    <xf numFmtId="1" fontId="41" fillId="2" borderId="65" xfId="0" applyNumberFormat="1" applyFont="1" applyFill="1" applyBorder="1" applyAlignment="1" applyProtection="1">
      <alignment horizontal="center"/>
    </xf>
    <xf numFmtId="1" fontId="41" fillId="5" borderId="65" xfId="0" applyNumberFormat="1" applyFont="1" applyFill="1" applyBorder="1" applyAlignment="1" applyProtection="1">
      <alignment horizontal="center"/>
    </xf>
    <xf numFmtId="0" fontId="1" fillId="9" borderId="82" xfId="0" applyFont="1" applyFill="1" applyBorder="1" applyAlignment="1" applyProtection="1">
      <alignment vertical="center"/>
    </xf>
    <xf numFmtId="1" fontId="43" fillId="9" borderId="83" xfId="0" applyNumberFormat="1" applyFont="1" applyFill="1" applyBorder="1" applyAlignment="1" applyProtection="1">
      <alignment horizontal="center"/>
    </xf>
    <xf numFmtId="1" fontId="43" fillId="9" borderId="95" xfId="0" applyNumberFormat="1" applyFont="1" applyFill="1" applyBorder="1" applyAlignment="1" applyProtection="1">
      <alignment horizontal="center"/>
    </xf>
    <xf numFmtId="0" fontId="48" fillId="8" borderId="0" xfId="0" applyFont="1" applyFill="1"/>
    <xf numFmtId="0" fontId="0" fillId="0" borderId="98" xfId="0" applyBorder="1" applyAlignment="1" applyProtection="1">
      <alignment horizontal="left"/>
    </xf>
    <xf numFmtId="0" fontId="13" fillId="0" borderId="34" xfId="0" applyFont="1" applyBorder="1"/>
    <xf numFmtId="0" fontId="0" fillId="0" borderId="81" xfId="0" applyBorder="1" applyAlignment="1" applyProtection="1">
      <alignment horizontal="left"/>
    </xf>
    <xf numFmtId="0" fontId="46" fillId="0" borderId="0" xfId="0" applyFont="1" applyBorder="1" applyProtection="1"/>
    <xf numFmtId="0" fontId="1" fillId="0" borderId="32" xfId="0" applyFont="1" applyBorder="1" applyAlignment="1" applyProtection="1">
      <alignment horizontal="center" vertical="center" wrapText="1"/>
    </xf>
    <xf numFmtId="0" fontId="38" fillId="0" borderId="33" xfId="0" applyFont="1" applyBorder="1" applyAlignment="1">
      <alignment horizontal="center" vertical="center" wrapText="1"/>
    </xf>
    <xf numFmtId="0" fontId="1" fillId="0" borderId="77" xfId="0" applyFont="1" applyBorder="1" applyAlignment="1" applyProtection="1">
      <alignment horizontal="center"/>
    </xf>
    <xf numFmtId="0" fontId="0" fillId="0" borderId="44" xfId="0" applyBorder="1" applyAlignment="1">
      <alignment horizontal="center" vertical="center" wrapText="1"/>
    </xf>
    <xf numFmtId="0" fontId="1" fillId="0" borderId="99" xfId="0" applyFont="1" applyBorder="1" applyAlignment="1" applyProtection="1">
      <alignment horizontal="center"/>
    </xf>
    <xf numFmtId="0" fontId="1" fillId="4" borderId="1" xfId="0" applyFont="1" applyFill="1" applyBorder="1" applyAlignment="1" applyProtection="1">
      <alignment vertical="center"/>
      <protection locked="0"/>
    </xf>
    <xf numFmtId="0" fontId="13" fillId="4" borderId="20" xfId="0" applyFont="1" applyFill="1" applyBorder="1" applyAlignment="1" applyProtection="1">
      <alignment horizontal="left" vertical="center"/>
      <protection locked="0"/>
    </xf>
    <xf numFmtId="0" fontId="1" fillId="4" borderId="2" xfId="0" applyFont="1" applyFill="1" applyBorder="1" applyAlignment="1" applyProtection="1">
      <alignment horizontal="left" vertical="center"/>
      <protection locked="0"/>
    </xf>
    <xf numFmtId="0" fontId="13" fillId="4" borderId="23" xfId="0" applyFont="1" applyFill="1" applyBorder="1" applyAlignment="1" applyProtection="1">
      <alignment horizontal="left" vertical="center"/>
      <protection locked="0"/>
    </xf>
    <xf numFmtId="0" fontId="1" fillId="0" borderId="82" xfId="0" applyFont="1" applyBorder="1" applyAlignment="1" applyProtection="1"/>
    <xf numFmtId="0" fontId="1" fillId="0" borderId="83" xfId="0" applyFont="1" applyBorder="1" applyAlignment="1" applyProtection="1"/>
    <xf numFmtId="1" fontId="43" fillId="5" borderId="83" xfId="0" applyNumberFormat="1" applyFont="1" applyFill="1" applyBorder="1" applyAlignment="1" applyProtection="1">
      <alignment horizontal="center"/>
    </xf>
    <xf numFmtId="0" fontId="15" fillId="0" borderId="0" xfId="0" applyFont="1" applyFill="1" applyBorder="1" applyAlignment="1" applyProtection="1">
      <alignment horizontal="left" vertical="center"/>
      <protection locked="0"/>
    </xf>
    <xf numFmtId="0" fontId="38" fillId="10" borderId="82" xfId="0" applyFont="1" applyFill="1" applyBorder="1" applyAlignment="1">
      <alignment horizontal="center"/>
    </xf>
    <xf numFmtId="0" fontId="38" fillId="10" borderId="21" xfId="0" applyFont="1" applyFill="1" applyBorder="1" applyAlignment="1">
      <alignment horizontal="center"/>
    </xf>
    <xf numFmtId="0" fontId="38" fillId="10" borderId="95" xfId="0" applyFont="1" applyFill="1" applyBorder="1" applyAlignment="1">
      <alignment horizontal="center"/>
    </xf>
    <xf numFmtId="0" fontId="13" fillId="4" borderId="4" xfId="0" applyFont="1" applyFill="1" applyBorder="1" applyAlignment="1" applyProtection="1">
      <alignment horizontal="left" vertical="center"/>
      <protection locked="0"/>
    </xf>
    <xf numFmtId="0" fontId="13" fillId="4" borderId="24" xfId="0" applyFont="1" applyFill="1" applyBorder="1" applyAlignment="1" applyProtection="1">
      <alignment horizontal="left" vertical="center"/>
      <protection locked="0"/>
    </xf>
    <xf numFmtId="3" fontId="13" fillId="4" borderId="4" xfId="0" applyNumberFormat="1" applyFont="1" applyFill="1" applyBorder="1" applyAlignment="1" applyProtection="1">
      <alignment horizontal="right"/>
      <protection locked="0"/>
    </xf>
    <xf numFmtId="41" fontId="0" fillId="0" borderId="100" xfId="0" applyNumberFormat="1" applyBorder="1" applyAlignment="1">
      <alignment horizontal="left"/>
    </xf>
    <xf numFmtId="41" fontId="0" fillId="0" borderId="15" xfId="0" applyNumberFormat="1" applyBorder="1" applyAlignment="1">
      <alignment horizontal="left"/>
    </xf>
    <xf numFmtId="14" fontId="0" fillId="0" borderId="0" xfId="0" applyNumberFormat="1"/>
    <xf numFmtId="0" fontId="13" fillId="11" borderId="0" xfId="2" applyFont="1" applyFill="1" applyBorder="1" applyAlignment="1" applyProtection="1">
      <alignment horizontal="left" vertical="center"/>
      <protection hidden="1"/>
    </xf>
    <xf numFmtId="41" fontId="13" fillId="4" borderId="20" xfId="0" applyNumberFormat="1" applyFont="1" applyFill="1" applyBorder="1" applyAlignment="1" applyProtection="1">
      <alignment horizontal="center"/>
      <protection locked="0"/>
    </xf>
    <xf numFmtId="0" fontId="8" fillId="0" borderId="0" xfId="0" applyFont="1" applyAlignment="1" applyProtection="1">
      <alignment horizontal="center"/>
    </xf>
    <xf numFmtId="0" fontId="2" fillId="0" borderId="0" xfId="0" applyFont="1" applyAlignment="1" applyProtection="1">
      <alignment horizontal="center"/>
    </xf>
    <xf numFmtId="0" fontId="7" fillId="0" borderId="0" xfId="0" applyFont="1" applyAlignment="1" applyProtection="1">
      <alignment horizontal="center"/>
    </xf>
    <xf numFmtId="0" fontId="0" fillId="0" borderId="0" xfId="0" applyBorder="1" applyAlignment="1" applyProtection="1">
      <alignment horizontal="center"/>
    </xf>
    <xf numFmtId="0" fontId="13" fillId="4" borderId="89" xfId="0" applyFont="1" applyFill="1" applyBorder="1" applyAlignment="1" applyProtection="1">
      <alignment horizontal="center" vertical="center"/>
      <protection locked="0"/>
    </xf>
    <xf numFmtId="0" fontId="13" fillId="4" borderId="77" xfId="0" applyFont="1" applyFill="1" applyBorder="1" applyAlignment="1" applyProtection="1">
      <alignment horizontal="center" vertical="center"/>
      <protection locked="0"/>
    </xf>
    <xf numFmtId="0" fontId="13" fillId="4" borderId="99" xfId="0" applyFont="1" applyFill="1" applyBorder="1" applyAlignment="1" applyProtection="1">
      <alignment horizontal="center" vertical="center"/>
      <protection locked="0"/>
    </xf>
    <xf numFmtId="41" fontId="13" fillId="4" borderId="20" xfId="3" applyNumberFormat="1" applyFont="1" applyFill="1" applyBorder="1" applyAlignment="1" applyProtection="1">
      <alignment horizontal="center"/>
      <protection locked="0"/>
    </xf>
    <xf numFmtId="172" fontId="41" fillId="5" borderId="40" xfId="0" applyNumberFormat="1" applyFont="1" applyFill="1" applyBorder="1" applyAlignment="1" applyProtection="1">
      <alignment horizontal="center"/>
    </xf>
    <xf numFmtId="3" fontId="13" fillId="4" borderId="20" xfId="0" applyNumberFormat="1" applyFont="1" applyFill="1" applyBorder="1" applyAlignment="1" applyProtection="1">
      <alignment horizontal="center" vertical="center"/>
      <protection locked="0"/>
    </xf>
    <xf numFmtId="3" fontId="13" fillId="4" borderId="20" xfId="3" applyNumberFormat="1" applyFont="1" applyFill="1" applyBorder="1" applyAlignment="1" applyProtection="1">
      <alignment horizontal="center" vertical="center"/>
      <protection locked="0"/>
    </xf>
    <xf numFmtId="3" fontId="13" fillId="4" borderId="23" xfId="3" applyNumberFormat="1" applyFont="1" applyFill="1" applyBorder="1" applyAlignment="1" applyProtection="1">
      <alignment horizontal="center" vertical="center"/>
      <protection locked="0"/>
    </xf>
    <xf numFmtId="3" fontId="13" fillId="4" borderId="23" xfId="0" applyNumberFormat="1" applyFont="1" applyFill="1" applyBorder="1" applyAlignment="1" applyProtection="1">
      <alignment horizontal="center" vertical="center"/>
      <protection locked="0"/>
    </xf>
    <xf numFmtId="0" fontId="2" fillId="0" borderId="0" xfId="0" applyFont="1" applyAlignment="1" applyProtection="1"/>
    <xf numFmtId="0" fontId="25" fillId="3" borderId="0" xfId="0" applyFont="1" applyFill="1" applyBorder="1" applyAlignment="1" applyProtection="1">
      <alignment horizontal="center"/>
    </xf>
    <xf numFmtId="0" fontId="26" fillId="0" borderId="0" xfId="0" applyFont="1" applyAlignment="1" applyProtection="1"/>
    <xf numFmtId="0" fontId="15" fillId="4" borderId="6" xfId="0" applyFont="1" applyFill="1" applyBorder="1" applyAlignment="1" applyProtection="1">
      <alignment horizontal="center"/>
    </xf>
    <xf numFmtId="0" fontId="15" fillId="4" borderId="38" xfId="0" applyFont="1" applyFill="1" applyBorder="1" applyAlignment="1" applyProtection="1">
      <alignment horizontal="center"/>
    </xf>
    <xf numFmtId="0" fontId="15" fillId="4" borderId="23" xfId="0" applyFont="1" applyFill="1" applyBorder="1" applyAlignment="1" applyProtection="1">
      <alignment horizontal="center"/>
    </xf>
    <xf numFmtId="0" fontId="16" fillId="3" borderId="0" xfId="0" applyFont="1" applyFill="1" applyBorder="1" applyAlignment="1" applyProtection="1">
      <alignment horizontal="center"/>
    </xf>
    <xf numFmtId="0" fontId="0" fillId="0" borderId="0" xfId="0" applyAlignment="1" applyProtection="1"/>
    <xf numFmtId="0" fontId="17" fillId="3" borderId="0" xfId="0" applyFont="1" applyFill="1" applyBorder="1" applyAlignment="1" applyProtection="1">
      <alignment horizontal="center"/>
    </xf>
    <xf numFmtId="0" fontId="19" fillId="3" borderId="0" xfId="0" applyFont="1" applyFill="1" applyBorder="1" applyAlignment="1" applyProtection="1">
      <alignment horizontal="center" vertical="center" wrapText="1"/>
    </xf>
    <xf numFmtId="0" fontId="0" fillId="0" borderId="0" xfId="0" applyBorder="1" applyAlignment="1">
      <alignment wrapText="1"/>
    </xf>
    <xf numFmtId="0" fontId="0" fillId="0" borderId="0" xfId="0" applyAlignment="1">
      <alignment wrapText="1"/>
    </xf>
    <xf numFmtId="0" fontId="0" fillId="0" borderId="17" xfId="0" applyBorder="1" applyAlignment="1">
      <alignment wrapText="1"/>
    </xf>
    <xf numFmtId="0" fontId="12" fillId="0" borderId="16" xfId="0" applyFont="1" applyBorder="1" applyAlignment="1">
      <alignment horizontal="center" wrapText="1"/>
    </xf>
    <xf numFmtId="0" fontId="0" fillId="0" borderId="16" xfId="0" applyBorder="1" applyAlignment="1">
      <alignment wrapText="1"/>
    </xf>
    <xf numFmtId="0" fontId="0" fillId="0" borderId="16" xfId="0" applyBorder="1" applyAlignment="1" applyProtection="1">
      <alignment wrapText="1"/>
    </xf>
    <xf numFmtId="0" fontId="0" fillId="0" borderId="0" xfId="0" applyBorder="1" applyAlignment="1" applyProtection="1">
      <alignment wrapText="1"/>
    </xf>
    <xf numFmtId="0" fontId="0" fillId="0" borderId="17" xfId="0" applyBorder="1" applyAlignment="1" applyProtection="1">
      <alignment wrapText="1"/>
    </xf>
    <xf numFmtId="0" fontId="2" fillId="0" borderId="12" xfId="0" applyFont="1" applyBorder="1" applyAlignment="1">
      <alignment horizontal="center" wrapText="1"/>
    </xf>
    <xf numFmtId="0" fontId="2" fillId="0" borderId="60" xfId="0" applyFont="1" applyBorder="1" applyAlignment="1">
      <alignment horizontal="center" wrapText="1"/>
    </xf>
    <xf numFmtId="0" fontId="2" fillId="0" borderId="43" xfId="0" applyFont="1" applyBorder="1" applyAlignment="1">
      <alignment horizontal="center" wrapText="1"/>
    </xf>
    <xf numFmtId="0" fontId="0" fillId="0" borderId="18" xfId="0" applyBorder="1" applyAlignment="1">
      <alignment wrapText="1"/>
    </xf>
    <xf numFmtId="0" fontId="0" fillId="0" borderId="19" xfId="0" applyBorder="1" applyAlignment="1">
      <alignment wrapText="1"/>
    </xf>
    <xf numFmtId="0" fontId="0" fillId="0" borderId="20" xfId="0" applyBorder="1" applyAlignment="1">
      <alignment wrapText="1"/>
    </xf>
    <xf numFmtId="0" fontId="1" fillId="0" borderId="16" xfId="0" applyFont="1" applyBorder="1" applyAlignment="1" applyProtection="1">
      <alignment wrapText="1"/>
    </xf>
    <xf numFmtId="0" fontId="1" fillId="0" borderId="16" xfId="0" applyFont="1" applyBorder="1" applyAlignment="1">
      <alignment wrapText="1"/>
    </xf>
    <xf numFmtId="0" fontId="13" fillId="0" borderId="16" xfId="0" applyFont="1" applyBorder="1" applyAlignment="1">
      <alignment horizontal="left" wrapText="1"/>
    </xf>
    <xf numFmtId="0" fontId="13" fillId="0" borderId="0" xfId="0" applyFont="1" applyBorder="1" applyAlignment="1">
      <alignment horizontal="left" wrapText="1"/>
    </xf>
    <xf numFmtId="0" fontId="13" fillId="0" borderId="17" xfId="0" applyFont="1" applyBorder="1" applyAlignment="1">
      <alignment horizontal="left" wrapText="1"/>
    </xf>
    <xf numFmtId="0" fontId="15" fillId="0" borderId="16" xfId="2" applyFont="1" applyBorder="1" applyAlignment="1">
      <alignment horizontal="center"/>
    </xf>
    <xf numFmtId="0" fontId="13" fillId="0" borderId="0" xfId="2" applyBorder="1" applyAlignment="1">
      <alignment horizontal="center"/>
    </xf>
    <xf numFmtId="0" fontId="13" fillId="0" borderId="17" xfId="2" applyBorder="1" applyAlignment="1">
      <alignment horizontal="center"/>
    </xf>
    <xf numFmtId="0" fontId="12" fillId="0" borderId="16" xfId="2" applyFont="1" applyBorder="1" applyAlignment="1">
      <alignment horizontal="center" wrapText="1"/>
    </xf>
    <xf numFmtId="0" fontId="13" fillId="0" borderId="0" xfId="2" applyBorder="1" applyAlignment="1">
      <alignment wrapText="1"/>
    </xf>
    <xf numFmtId="0" fontId="13" fillId="0" borderId="17" xfId="2" applyBorder="1" applyAlignment="1">
      <alignment wrapText="1"/>
    </xf>
    <xf numFmtId="0" fontId="13" fillId="0" borderId="16" xfId="2" applyBorder="1" applyAlignment="1">
      <alignment wrapText="1"/>
    </xf>
    <xf numFmtId="0" fontId="13" fillId="0" borderId="0" xfId="2" applyAlignment="1">
      <alignment wrapText="1"/>
    </xf>
    <xf numFmtId="0" fontId="15" fillId="0" borderId="0" xfId="2" applyFont="1" applyAlignment="1">
      <alignment horizontal="center"/>
    </xf>
    <xf numFmtId="0" fontId="15" fillId="0" borderId="17" xfId="2" applyFont="1" applyBorder="1" applyAlignment="1">
      <alignment horizontal="center"/>
    </xf>
    <xf numFmtId="0" fontId="2" fillId="0" borderId="0" xfId="0" applyNumberFormat="1" applyFont="1" applyFill="1" applyBorder="1" applyAlignment="1">
      <alignment horizontal="left" shrinkToFit="1"/>
    </xf>
    <xf numFmtId="0" fontId="1" fillId="0" borderId="0" xfId="0" applyNumberFormat="1" applyFont="1" applyFill="1" applyAlignment="1">
      <alignment horizontal="left" shrinkToFit="1"/>
    </xf>
    <xf numFmtId="0" fontId="1" fillId="0" borderId="1" xfId="0" applyFont="1" applyBorder="1" applyAlignment="1">
      <alignment horizontal="center"/>
    </xf>
    <xf numFmtId="0" fontId="1" fillId="0" borderId="26" xfId="0" applyFont="1" applyBorder="1" applyAlignment="1">
      <alignment horizontal="center"/>
    </xf>
    <xf numFmtId="0" fontId="1" fillId="2" borderId="61" xfId="0" applyFont="1" applyFill="1" applyBorder="1" applyAlignment="1">
      <alignment horizontal="center"/>
    </xf>
    <xf numFmtId="0" fontId="1" fillId="2" borderId="5" xfId="0" applyFont="1" applyFill="1" applyBorder="1" applyAlignment="1">
      <alignment horizontal="center"/>
    </xf>
    <xf numFmtId="0" fontId="1" fillId="0" borderId="88" xfId="0" applyFont="1" applyFill="1" applyBorder="1" applyAlignment="1">
      <alignment horizontal="center" wrapText="1"/>
    </xf>
    <xf numFmtId="0" fontId="0" fillId="0" borderId="78" xfId="0" applyFill="1" applyBorder="1" applyAlignment="1">
      <alignment horizontal="center" wrapText="1"/>
    </xf>
    <xf numFmtId="0" fontId="1" fillId="0" borderId="78" xfId="0" applyFont="1" applyFill="1" applyBorder="1" applyAlignment="1">
      <alignment horizontal="center" wrapText="1"/>
    </xf>
    <xf numFmtId="0" fontId="9" fillId="0" borderId="0" xfId="0" applyFont="1" applyAlignment="1"/>
    <xf numFmtId="0" fontId="9" fillId="0" borderId="0" xfId="0" applyFont="1" applyAlignment="1">
      <alignment shrinkToFit="1"/>
    </xf>
    <xf numFmtId="0" fontId="21" fillId="0" borderId="0" xfId="0" applyFont="1" applyAlignment="1">
      <alignment shrinkToFit="1"/>
    </xf>
    <xf numFmtId="0" fontId="1" fillId="0" borderId="61" xfId="0" applyFont="1" applyBorder="1" applyAlignment="1">
      <alignment horizontal="center"/>
    </xf>
    <xf numFmtId="0" fontId="1" fillId="0" borderId="5" xfId="0" applyFont="1" applyBorder="1" applyAlignment="1">
      <alignment horizontal="center"/>
    </xf>
    <xf numFmtId="0" fontId="2" fillId="0" borderId="0" xfId="0" applyFont="1" applyFill="1" applyBorder="1" applyAlignment="1">
      <alignment horizontal="left" shrinkToFit="1"/>
    </xf>
    <xf numFmtId="0" fontId="0" fillId="0" borderId="0" xfId="0" applyAlignment="1">
      <alignment horizontal="left" shrinkToFit="1"/>
    </xf>
    <xf numFmtId="0" fontId="12" fillId="0" borderId="0" xfId="0" applyFont="1" applyAlignment="1">
      <alignment horizontal="left"/>
    </xf>
    <xf numFmtId="0" fontId="7" fillId="0" borderId="0" xfId="0" applyFont="1" applyAlignment="1">
      <alignment shrinkToFit="1"/>
    </xf>
    <xf numFmtId="0" fontId="0" fillId="0" borderId="0" xfId="0" applyAlignment="1">
      <alignment shrinkToFit="1"/>
    </xf>
    <xf numFmtId="0" fontId="1" fillId="0" borderId="0" xfId="0" applyFont="1" applyBorder="1" applyAlignment="1">
      <alignment horizontal="center"/>
    </xf>
    <xf numFmtId="0" fontId="1" fillId="0" borderId="62" xfId="0" applyFont="1" applyBorder="1" applyAlignment="1">
      <alignment horizontal="center"/>
    </xf>
    <xf numFmtId="0" fontId="0" fillId="0" borderId="63" xfId="0" applyBorder="1" applyAlignment="1">
      <alignment horizontal="center"/>
    </xf>
    <xf numFmtId="0" fontId="13" fillId="0" borderId="0" xfId="0" applyFont="1" applyAlignment="1" applyProtection="1">
      <alignment shrinkToFit="1"/>
    </xf>
    <xf numFmtId="0" fontId="0" fillId="0" borderId="0" xfId="0" applyAlignment="1" applyProtection="1">
      <alignment shrinkToFit="1"/>
    </xf>
    <xf numFmtId="0" fontId="2" fillId="0" borderId="0" xfId="0" applyFont="1" applyFill="1" applyBorder="1" applyAlignment="1" applyProtection="1">
      <alignment horizontal="left" shrinkToFit="1"/>
    </xf>
    <xf numFmtId="0" fontId="13" fillId="0" borderId="0" xfId="0" applyFont="1" applyAlignment="1" applyProtection="1">
      <alignment wrapText="1" shrinkToFit="1"/>
    </xf>
    <xf numFmtId="0" fontId="0" fillId="0" borderId="0" xfId="0" applyAlignment="1" applyProtection="1">
      <alignment wrapText="1" shrinkToFit="1"/>
    </xf>
    <xf numFmtId="0" fontId="1" fillId="0" borderId="62" xfId="0" applyFont="1" applyBorder="1" applyAlignment="1" applyProtection="1">
      <alignment horizontal="center"/>
    </xf>
    <xf numFmtId="0" fontId="1" fillId="0" borderId="63" xfId="0" applyFont="1" applyBorder="1" applyAlignment="1" applyProtection="1">
      <alignment horizontal="center"/>
    </xf>
    <xf numFmtId="0" fontId="1" fillId="0" borderId="64" xfId="0" applyFont="1" applyBorder="1" applyAlignment="1" applyProtection="1">
      <alignment horizontal="center"/>
    </xf>
    <xf numFmtId="0" fontId="0" fillId="0" borderId="65" xfId="0" applyBorder="1" applyAlignment="1"/>
    <xf numFmtId="0" fontId="0" fillId="0" borderId="40" xfId="0" applyBorder="1" applyAlignment="1"/>
    <xf numFmtId="0" fontId="1" fillId="0" borderId="61" xfId="0" applyFont="1" applyBorder="1" applyAlignment="1" applyProtection="1">
      <alignment horizontal="center"/>
    </xf>
    <xf numFmtId="0" fontId="1" fillId="0" borderId="5" xfId="0" applyFont="1" applyBorder="1" applyAlignment="1" applyProtection="1">
      <alignment horizontal="center"/>
    </xf>
    <xf numFmtId="0" fontId="1" fillId="0" borderId="1" xfId="0" applyFont="1" applyBorder="1" applyAlignment="1" applyProtection="1">
      <alignment horizontal="center"/>
    </xf>
    <xf numFmtId="0" fontId="1" fillId="0" borderId="26" xfId="0" applyFont="1" applyBorder="1" applyAlignment="1" applyProtection="1">
      <alignment horizontal="center"/>
    </xf>
    <xf numFmtId="0" fontId="2" fillId="0" borderId="0" xfId="2" applyFont="1" applyAlignment="1">
      <alignment horizontal="left" shrinkToFit="1"/>
    </xf>
    <xf numFmtId="0" fontId="13" fillId="0" borderId="0" xfId="2" applyAlignment="1">
      <alignment shrinkToFit="1"/>
    </xf>
    <xf numFmtId="0" fontId="13" fillId="0" borderId="62" xfId="2" applyBorder="1" applyAlignment="1"/>
    <xf numFmtId="0" fontId="13" fillId="0" borderId="66" xfId="2" applyBorder="1" applyAlignment="1"/>
    <xf numFmtId="0" fontId="13" fillId="0" borderId="79" xfId="2" applyBorder="1" applyAlignment="1"/>
    <xf numFmtId="0" fontId="13" fillId="0" borderId="60" xfId="2" applyBorder="1" applyAlignment="1"/>
    <xf numFmtId="0" fontId="13" fillId="0" borderId="82" xfId="2" applyBorder="1" applyAlignment="1"/>
    <xf numFmtId="0" fontId="13" fillId="0" borderId="83" xfId="2" applyBorder="1" applyAlignment="1"/>
    <xf numFmtId="0" fontId="2" fillId="0" borderId="0" xfId="2" applyFont="1" applyAlignment="1" applyProtection="1"/>
    <xf numFmtId="0" fontId="8" fillId="0" borderId="0" xfId="2" applyFont="1" applyAlignment="1" applyProtection="1"/>
    <xf numFmtId="0" fontId="2" fillId="0" borderId="0" xfId="2" applyFont="1" applyFill="1" applyBorder="1" applyAlignment="1" applyProtection="1">
      <alignment horizontal="left" shrinkToFit="1"/>
    </xf>
    <xf numFmtId="0" fontId="8" fillId="0" borderId="0" xfId="2" applyFont="1" applyAlignment="1" applyProtection="1">
      <alignment horizontal="left" shrinkToFit="1"/>
    </xf>
    <xf numFmtId="0" fontId="1" fillId="0" borderId="5" xfId="2" applyFont="1" applyFill="1" applyBorder="1" applyAlignment="1" applyProtection="1">
      <alignment horizontal="center" vertical="center"/>
    </xf>
    <xf numFmtId="0" fontId="1" fillId="0" borderId="66" xfId="2" applyFont="1" applyBorder="1" applyAlignment="1" applyProtection="1"/>
    <xf numFmtId="0" fontId="1" fillId="0" borderId="61" xfId="2" applyFont="1" applyBorder="1" applyAlignment="1" applyProtection="1"/>
    <xf numFmtId="0" fontId="1" fillId="0" borderId="16" xfId="2" applyFont="1" applyFill="1" applyBorder="1" applyAlignment="1" applyProtection="1">
      <alignment horizontal="left" vertical="center"/>
    </xf>
    <xf numFmtId="0" fontId="1" fillId="0" borderId="0" xfId="2" applyFont="1" applyBorder="1" applyAlignment="1" applyProtection="1">
      <alignment horizontal="left" vertical="center"/>
    </xf>
    <xf numFmtId="0" fontId="4" fillId="0" borderId="16" xfId="2" applyFont="1" applyBorder="1" applyAlignment="1" applyProtection="1">
      <alignment shrinkToFit="1"/>
    </xf>
    <xf numFmtId="0" fontId="13" fillId="0" borderId="0" xfId="2" applyBorder="1" applyAlignment="1" applyProtection="1"/>
    <xf numFmtId="0" fontId="8" fillId="0" borderId="16" xfId="2" applyFont="1" applyBorder="1" applyAlignment="1" applyProtection="1">
      <alignment shrinkToFit="1"/>
    </xf>
    <xf numFmtId="0" fontId="8" fillId="0" borderId="0" xfId="2" applyFont="1" applyBorder="1" applyAlignment="1" applyProtection="1">
      <alignment shrinkToFit="1"/>
    </xf>
    <xf numFmtId="0" fontId="8" fillId="0" borderId="17" xfId="2" applyFont="1" applyBorder="1" applyAlignment="1" applyProtection="1">
      <alignment shrinkToFit="1"/>
    </xf>
    <xf numFmtId="0" fontId="2" fillId="0" borderId="0" xfId="2" applyFont="1" applyAlignment="1" applyProtection="1">
      <alignment horizontal="left" shrinkToFit="1"/>
    </xf>
    <xf numFmtId="0" fontId="1" fillId="0" borderId="27" xfId="2" applyFont="1" applyFill="1" applyBorder="1" applyAlignment="1" applyProtection="1">
      <alignment horizontal="center" vertical="center"/>
    </xf>
    <xf numFmtId="0" fontId="13" fillId="0" borderId="0" xfId="2" applyBorder="1" applyAlignment="1" applyProtection="1">
      <alignment shrinkToFit="1"/>
    </xf>
    <xf numFmtId="0" fontId="13" fillId="0" borderId="0" xfId="2" applyAlignment="1" applyProtection="1">
      <alignment horizontal="center" shrinkToFit="1"/>
    </xf>
    <xf numFmtId="0" fontId="13" fillId="4" borderId="60" xfId="2" applyFont="1" applyFill="1" applyBorder="1" applyAlignment="1" applyProtection="1">
      <alignment horizontal="center"/>
      <protection locked="0"/>
    </xf>
    <xf numFmtId="49" fontId="13" fillId="4" borderId="0" xfId="2" applyNumberFormat="1" applyFill="1" applyBorder="1" applyAlignment="1" applyProtection="1">
      <alignment horizontal="center"/>
      <protection locked="0"/>
    </xf>
    <xf numFmtId="166" fontId="13" fillId="4" borderId="19" xfId="2" applyNumberFormat="1" applyFill="1" applyBorder="1" applyAlignment="1" applyProtection="1">
      <alignment horizontal="center"/>
      <protection locked="0"/>
    </xf>
    <xf numFmtId="0" fontId="13" fillId="0" borderId="27" xfId="2" applyBorder="1" applyAlignment="1" applyProtection="1">
      <alignment horizontal="left" vertical="center" wrapText="1"/>
    </xf>
    <xf numFmtId="0" fontId="13" fillId="0" borderId="6" xfId="2" applyBorder="1" applyAlignment="1" applyProtection="1">
      <alignment horizontal="left" vertical="center" wrapText="1"/>
    </xf>
    <xf numFmtId="3" fontId="13" fillId="0" borderId="88" xfId="2" applyNumberFormat="1" applyFill="1" applyBorder="1" applyAlignment="1" applyProtection="1">
      <alignment vertical="center"/>
    </xf>
    <xf numFmtId="3" fontId="13" fillId="0" borderId="78" xfId="2" applyNumberFormat="1" applyFill="1" applyBorder="1" applyAlignment="1" applyProtection="1">
      <alignment vertical="center"/>
    </xf>
    <xf numFmtId="3" fontId="13" fillId="0" borderId="69" xfId="2" applyNumberFormat="1" applyFill="1" applyBorder="1" applyAlignment="1" applyProtection="1">
      <alignment vertical="center"/>
    </xf>
    <xf numFmtId="0" fontId="13" fillId="0" borderId="12" xfId="2" applyBorder="1" applyAlignment="1" applyProtection="1">
      <alignment horizontal="left" vertical="center" wrapText="1"/>
    </xf>
    <xf numFmtId="0" fontId="13" fillId="0" borderId="60" xfId="2" applyBorder="1" applyAlignment="1" applyProtection="1">
      <alignment horizontal="left" vertical="center" wrapText="1"/>
    </xf>
    <xf numFmtId="0" fontId="13" fillId="0" borderId="87" xfId="2" applyBorder="1" applyAlignment="1" applyProtection="1">
      <alignment horizontal="left" vertical="center" wrapText="1"/>
    </xf>
    <xf numFmtId="0" fontId="13" fillId="0" borderId="18" xfId="2" applyBorder="1" applyAlignment="1" applyProtection="1">
      <alignment horizontal="left" vertical="center" wrapText="1"/>
    </xf>
    <xf numFmtId="0" fontId="13" fillId="0" borderId="19" xfId="2" applyBorder="1" applyAlignment="1" applyProtection="1">
      <alignment horizontal="left" vertical="center" wrapText="1"/>
    </xf>
    <xf numFmtId="0" fontId="13" fillId="0" borderId="89" xfId="2" applyBorder="1" applyAlignment="1" applyProtection="1">
      <alignment horizontal="left" vertical="center" wrapText="1"/>
    </xf>
    <xf numFmtId="3" fontId="13" fillId="7" borderId="88" xfId="2" applyNumberFormat="1" applyFill="1" applyBorder="1" applyAlignment="1" applyProtection="1">
      <alignment vertical="center"/>
      <protection locked="0"/>
    </xf>
    <xf numFmtId="3" fontId="13" fillId="7" borderId="78" xfId="2" applyNumberFormat="1" applyFill="1" applyBorder="1" applyAlignment="1" applyProtection="1">
      <alignment vertical="center"/>
      <protection locked="0"/>
    </xf>
    <xf numFmtId="0" fontId="13" fillId="0" borderId="60" xfId="2" applyBorder="1" applyAlignment="1" applyProtection="1"/>
    <xf numFmtId="0" fontId="13" fillId="0" borderId="87" xfId="2" applyBorder="1" applyAlignment="1" applyProtection="1"/>
    <xf numFmtId="0" fontId="13" fillId="0" borderId="18" xfId="2" applyBorder="1" applyAlignment="1" applyProtection="1"/>
    <xf numFmtId="0" fontId="13" fillId="0" borderId="19" xfId="2" applyBorder="1" applyAlignment="1" applyProtection="1"/>
    <xf numFmtId="0" fontId="13" fillId="0" borderId="89" xfId="2" applyBorder="1" applyAlignment="1" applyProtection="1"/>
    <xf numFmtId="0" fontId="2" fillId="0" borderId="0" xfId="0" applyFont="1" applyFill="1" applyBorder="1" applyAlignment="1" applyProtection="1">
      <alignment horizontal="center" shrinkToFit="1"/>
    </xf>
    <xf numFmtId="0" fontId="6" fillId="0" borderId="0" xfId="0" applyFont="1" applyBorder="1" applyAlignment="1" applyProtection="1">
      <alignment shrinkToFit="1"/>
    </xf>
    <xf numFmtId="0" fontId="0" fillId="0" borderId="0" xfId="0" applyBorder="1" applyAlignment="1" applyProtection="1">
      <alignment shrinkToFit="1"/>
    </xf>
    <xf numFmtId="0" fontId="1" fillId="0" borderId="67" xfId="0" applyFont="1" applyBorder="1" applyAlignment="1" applyProtection="1">
      <alignment horizontal="center" vertical="center" wrapText="1"/>
    </xf>
    <xf numFmtId="0" fontId="1" fillId="0" borderId="68" xfId="0" applyFont="1" applyBorder="1" applyAlignment="1" applyProtection="1">
      <alignment horizontal="center" vertical="center" wrapText="1"/>
    </xf>
    <xf numFmtId="0" fontId="1" fillId="0" borderId="69" xfId="0" applyFont="1" applyBorder="1" applyAlignment="1" applyProtection="1">
      <alignment horizontal="center" vertical="center" wrapText="1"/>
    </xf>
    <xf numFmtId="0" fontId="0" fillId="0" borderId="68" xfId="0" applyBorder="1" applyAlignment="1" applyProtection="1">
      <alignment horizontal="center" vertical="center" wrapText="1"/>
    </xf>
    <xf numFmtId="0" fontId="0" fillId="0" borderId="69" xfId="0" applyBorder="1" applyAlignment="1" applyProtection="1">
      <alignment horizontal="center" vertical="center" wrapText="1"/>
    </xf>
    <xf numFmtId="0" fontId="1" fillId="0" borderId="62" xfId="0" applyFont="1" applyBorder="1" applyAlignment="1" applyProtection="1">
      <alignment horizontal="center" vertical="center" wrapText="1"/>
    </xf>
    <xf numFmtId="0" fontId="1" fillId="0" borderId="66" xfId="0" applyFont="1" applyBorder="1" applyAlignment="1" applyProtection="1">
      <alignment horizontal="center" vertical="center" wrapText="1"/>
    </xf>
    <xf numFmtId="0" fontId="1" fillId="0" borderId="63" xfId="0" applyFont="1" applyBorder="1" applyAlignment="1" applyProtection="1">
      <alignment horizontal="center" vertical="center" wrapText="1"/>
    </xf>
    <xf numFmtId="0" fontId="1" fillId="0" borderId="66" xfId="0" applyFont="1" applyBorder="1" applyAlignment="1" applyProtection="1">
      <alignment horizontal="center"/>
    </xf>
    <xf numFmtId="0" fontId="1" fillId="0" borderId="67" xfId="0" applyFont="1" applyBorder="1" applyAlignment="1" applyProtection="1">
      <alignment horizontal="center" vertical="center"/>
    </xf>
    <xf numFmtId="0" fontId="0" fillId="0" borderId="68" xfId="0" applyBorder="1" applyAlignment="1">
      <alignment vertical="center"/>
    </xf>
    <xf numFmtId="0" fontId="0" fillId="0" borderId="69" xfId="0" applyBorder="1" applyAlignment="1">
      <alignment vertical="center"/>
    </xf>
    <xf numFmtId="0" fontId="7" fillId="0" borderId="0" xfId="0" applyFont="1" applyAlignment="1" applyProtection="1">
      <alignment shrinkToFit="1"/>
    </xf>
    <xf numFmtId="0" fontId="0" fillId="4" borderId="0" xfId="0" applyFill="1" applyAlignment="1" applyProtection="1">
      <alignment horizontal="left" shrinkToFit="1"/>
      <protection locked="0"/>
    </xf>
    <xf numFmtId="0" fontId="0" fillId="4" borderId="0" xfId="0" applyFill="1" applyAlignment="1" applyProtection="1">
      <alignment shrinkToFit="1"/>
      <protection locked="0"/>
    </xf>
    <xf numFmtId="0" fontId="2" fillId="0" borderId="0" xfId="0" applyFont="1" applyAlignment="1" applyProtection="1">
      <alignment horizontal="left" shrinkToFit="1"/>
    </xf>
    <xf numFmtId="0" fontId="0" fillId="0" borderId="0" xfId="0" applyAlignment="1" applyProtection="1">
      <alignment horizontal="left" shrinkToFit="1"/>
    </xf>
    <xf numFmtId="0" fontId="0" fillId="0" borderId="0" xfId="0" applyFill="1" applyAlignment="1" applyProtection="1"/>
    <xf numFmtId="167" fontId="2" fillId="0" borderId="0" xfId="0" applyNumberFormat="1" applyFont="1" applyFill="1" applyBorder="1" applyAlignment="1" applyProtection="1">
      <alignment horizontal="left"/>
    </xf>
    <xf numFmtId="167" fontId="0" fillId="0" borderId="0" xfId="0" applyNumberFormat="1" applyAlignment="1" applyProtection="1"/>
    <xf numFmtId="0" fontId="20" fillId="0" borderId="0" xfId="0" applyFont="1" applyAlignment="1" applyProtection="1"/>
    <xf numFmtId="0" fontId="0" fillId="0" borderId="0" xfId="0" applyAlignment="1" applyProtection="1">
      <alignment shrinkToFit="1"/>
      <protection locked="0"/>
    </xf>
    <xf numFmtId="0" fontId="38" fillId="0" borderId="68" xfId="0" applyFont="1" applyBorder="1" applyAlignment="1">
      <alignment horizontal="center" vertical="center" wrapText="1"/>
    </xf>
    <xf numFmtId="0" fontId="0" fillId="0" borderId="69" xfId="0" applyBorder="1" applyAlignment="1">
      <alignment horizontal="center" vertical="center" wrapText="1"/>
    </xf>
    <xf numFmtId="0" fontId="0" fillId="0" borderId="17" xfId="0" applyBorder="1" applyAlignment="1" applyProtection="1">
      <alignment horizontal="center" vertical="center"/>
    </xf>
    <xf numFmtId="0" fontId="2" fillId="0" borderId="0" xfId="2" applyFont="1" applyAlignment="1">
      <alignment horizontal="left"/>
    </xf>
    <xf numFmtId="0" fontId="1" fillId="0" borderId="70" xfId="2" applyFont="1" applyFill="1" applyBorder="1" applyAlignment="1">
      <alignment horizontal="left"/>
    </xf>
    <xf numFmtId="0" fontId="1" fillId="0" borderId="71" xfId="2" applyFont="1" applyFill="1" applyBorder="1" applyAlignment="1">
      <alignment horizontal="left"/>
    </xf>
    <xf numFmtId="0" fontId="13" fillId="0" borderId="72" xfId="2" applyFont="1" applyFill="1" applyBorder="1" applyAlignment="1">
      <alignment horizontal="center"/>
    </xf>
    <xf numFmtId="0" fontId="13" fillId="0" borderId="73" xfId="2" applyFont="1" applyFill="1" applyBorder="1" applyAlignment="1">
      <alignment horizontal="center"/>
    </xf>
    <xf numFmtId="0" fontId="13" fillId="0" borderId="48" xfId="2" applyFont="1" applyFill="1" applyBorder="1" applyAlignment="1">
      <alignment horizontal="left"/>
    </xf>
    <xf numFmtId="0" fontId="13" fillId="0" borderId="49" xfId="2" applyFont="1" applyFill="1" applyBorder="1" applyAlignment="1">
      <alignment horizontal="left"/>
    </xf>
    <xf numFmtId="0" fontId="13" fillId="0" borderId="74" xfId="2" applyFont="1" applyFill="1" applyBorder="1" applyAlignment="1">
      <alignment horizontal="center"/>
    </xf>
    <xf numFmtId="0" fontId="13" fillId="0" borderId="75" xfId="2" applyFont="1" applyFill="1" applyBorder="1" applyAlignment="1">
      <alignment horizontal="center"/>
    </xf>
    <xf numFmtId="3" fontId="1" fillId="0" borderId="83" xfId="0" applyNumberFormat="1" applyFont="1" applyBorder="1" applyAlignment="1" applyProtection="1">
      <alignment horizontal="center"/>
    </xf>
    <xf numFmtId="3" fontId="1" fillId="9" borderId="42" xfId="0" applyNumberFormat="1" applyFont="1" applyFill="1" applyBorder="1" applyAlignment="1" applyProtection="1">
      <alignment horizontal="center" vertical="center"/>
    </xf>
  </cellXfs>
  <cellStyles count="4">
    <cellStyle name="Comma" xfId="3" builtinId="3"/>
    <cellStyle name="Hyperlink" xfId="1" builtinId="8"/>
    <cellStyle name="Normal" xfId="0" builtinId="0"/>
    <cellStyle name="Normal 2" xfId="2"/>
  </cellStyles>
  <dxfs count="22">
    <dxf>
      <font>
        <color theme="0"/>
      </font>
      <fill>
        <patternFill>
          <bgColor rgb="FFFF0000"/>
        </patternFill>
      </fill>
    </dxf>
    <dxf>
      <font>
        <color theme="0"/>
      </font>
      <fill>
        <patternFill>
          <bgColor rgb="FFFF0000"/>
        </patternFill>
      </fill>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23"/>
      </font>
    </dxf>
    <dxf>
      <font>
        <condense val="0"/>
        <extend val="0"/>
        <color indexed="55"/>
      </font>
    </dxf>
    <dxf>
      <font>
        <condense val="0"/>
        <extend val="0"/>
        <color indexed="23"/>
      </font>
    </dxf>
    <dxf>
      <font>
        <condense val="0"/>
        <extend val="0"/>
        <color indexed="55"/>
      </font>
    </dxf>
    <dxf>
      <font>
        <condense val="0"/>
        <extend val="0"/>
        <color indexed="23"/>
      </font>
    </dxf>
    <dxf>
      <font>
        <condense val="0"/>
        <extend val="0"/>
        <color indexed="55"/>
      </font>
    </dxf>
    <dxf>
      <font>
        <condense val="0"/>
        <extend val="0"/>
        <color indexed="23"/>
      </font>
    </dxf>
    <dxf>
      <font>
        <condense val="0"/>
        <extend val="0"/>
        <color indexed="55"/>
      </font>
    </dxf>
    <dxf>
      <font>
        <condense val="0"/>
        <extend val="0"/>
        <color indexed="23"/>
      </font>
    </dxf>
    <dxf>
      <font>
        <condense val="0"/>
        <extend val="0"/>
        <color indexed="55"/>
      </font>
    </dxf>
    <dxf>
      <font>
        <condense val="0"/>
        <extend val="0"/>
        <color indexed="23"/>
      </font>
    </dxf>
    <dxf>
      <font>
        <condense val="0"/>
        <extend val="0"/>
        <color indexed="55"/>
      </font>
    </dxf>
    <dxf>
      <font>
        <condense val="0"/>
        <extend val="0"/>
        <color indexed="55"/>
      </font>
    </dxf>
  </dxfs>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137"/>
  <sheetViews>
    <sheetView showGridLines="0" tabSelected="1" topLeftCell="A4" zoomScaleNormal="100" workbookViewId="0">
      <selection activeCell="E25" sqref="E25"/>
    </sheetView>
  </sheetViews>
  <sheetFormatPr defaultColWidth="0" defaultRowHeight="12.75" zeroHeight="1" x14ac:dyDescent="0.2"/>
  <cols>
    <col min="1" max="4" width="9.140625" style="70" customWidth="1"/>
    <col min="5" max="5" width="53" style="70" customWidth="1"/>
    <col min="6" max="6" width="2.140625" style="70" customWidth="1"/>
    <col min="7" max="16384" width="9.140625" style="70" hidden="1"/>
  </cols>
  <sheetData>
    <row r="1" spans="1:5" ht="16.5" x14ac:dyDescent="0.25">
      <c r="A1" s="662" t="s">
        <v>76</v>
      </c>
      <c r="B1" s="662"/>
      <c r="C1" s="662"/>
      <c r="D1" s="662"/>
      <c r="E1" s="663"/>
    </row>
    <row r="2" spans="1:5" ht="16.5" x14ac:dyDescent="0.25">
      <c r="A2" s="137"/>
      <c r="B2" s="137"/>
      <c r="C2" s="137"/>
      <c r="D2" s="137"/>
      <c r="E2" s="138"/>
    </row>
    <row r="3" spans="1:5" ht="16.5" x14ac:dyDescent="0.25">
      <c r="A3" s="139" t="s">
        <v>77</v>
      </c>
    </row>
    <row r="4" spans="1:5" ht="66.75" x14ac:dyDescent="0.95">
      <c r="A4" s="667" t="s">
        <v>33</v>
      </c>
      <c r="B4" s="667"/>
      <c r="C4" s="667"/>
      <c r="D4" s="667"/>
      <c r="E4" s="668"/>
    </row>
    <row r="5" spans="1:5" ht="27.75" x14ac:dyDescent="0.4">
      <c r="A5" s="669" t="s">
        <v>34</v>
      </c>
      <c r="B5" s="669"/>
      <c r="C5" s="669"/>
      <c r="D5" s="669"/>
      <c r="E5" s="668"/>
    </row>
    <row r="6" spans="1:5" x14ac:dyDescent="0.2">
      <c r="A6" s="44"/>
      <c r="B6" s="45"/>
      <c r="C6" s="45"/>
      <c r="D6" s="45"/>
    </row>
    <row r="7" spans="1:5" x14ac:dyDescent="0.2">
      <c r="A7" s="44"/>
      <c r="B7" s="45"/>
      <c r="C7" s="45"/>
      <c r="D7" s="45"/>
    </row>
    <row r="8" spans="1:5" x14ac:dyDescent="0.2">
      <c r="A8" s="44"/>
      <c r="B8" s="45"/>
      <c r="C8" s="45"/>
      <c r="D8" s="45"/>
    </row>
    <row r="9" spans="1:5" ht="20.25" x14ac:dyDescent="0.2">
      <c r="A9" s="670" t="s">
        <v>35</v>
      </c>
      <c r="B9" s="670"/>
      <c r="C9" s="670"/>
      <c r="D9" s="670"/>
      <c r="E9" s="668"/>
    </row>
    <row r="10" spans="1:5" x14ac:dyDescent="0.2"/>
    <row r="11" spans="1:5" x14ac:dyDescent="0.2"/>
    <row r="12" spans="1:5" x14ac:dyDescent="0.2"/>
    <row r="13" spans="1:5" x14ac:dyDescent="0.2">
      <c r="A13" s="664" t="s">
        <v>36</v>
      </c>
      <c r="B13" s="665"/>
      <c r="C13" s="665"/>
      <c r="D13" s="665"/>
      <c r="E13" s="666"/>
    </row>
    <row r="14" spans="1:5" x14ac:dyDescent="0.2"/>
    <row r="15" spans="1:5" x14ac:dyDescent="0.2"/>
    <row r="16" spans="1:5" x14ac:dyDescent="0.2"/>
    <row r="17" spans="1:5" ht="20.100000000000001" customHeight="1" x14ac:dyDescent="0.2">
      <c r="A17" s="499" t="s">
        <v>79</v>
      </c>
      <c r="B17" s="499"/>
      <c r="C17" s="499"/>
      <c r="D17" s="496"/>
      <c r="E17" s="197"/>
    </row>
    <row r="18" spans="1:5" s="86" customFormat="1" ht="20.100000000000001" customHeight="1" x14ac:dyDescent="0.2">
      <c r="A18" s="500"/>
      <c r="B18" s="500"/>
      <c r="C18" s="500"/>
      <c r="D18" s="497"/>
      <c r="E18" s="452"/>
    </row>
    <row r="19" spans="1:5" ht="20.100000000000001" customHeight="1" x14ac:dyDescent="0.2">
      <c r="A19" s="499" t="s">
        <v>274</v>
      </c>
      <c r="B19" s="499"/>
      <c r="C19" s="499"/>
      <c r="D19" s="496"/>
      <c r="E19" s="197"/>
    </row>
    <row r="20" spans="1:5" ht="20.100000000000001" customHeight="1" x14ac:dyDescent="0.25">
      <c r="A20" s="85"/>
      <c r="B20" s="85"/>
      <c r="C20" s="85"/>
      <c r="D20" s="89"/>
      <c r="E20" s="95"/>
    </row>
    <row r="21" spans="1:5" ht="20.100000000000001" customHeight="1" x14ac:dyDescent="0.25">
      <c r="A21" s="661" t="s">
        <v>78</v>
      </c>
      <c r="B21" s="661"/>
      <c r="C21" s="85"/>
      <c r="D21" s="89"/>
      <c r="E21" s="197"/>
    </row>
    <row r="22" spans="1:5" ht="20.100000000000001" customHeight="1" x14ac:dyDescent="0.25">
      <c r="A22" s="85"/>
      <c r="B22" s="85"/>
      <c r="C22" s="85"/>
      <c r="D22" s="89"/>
      <c r="E22" s="501"/>
    </row>
    <row r="23" spans="1:5" ht="20.100000000000001" customHeight="1" x14ac:dyDescent="0.25">
      <c r="A23" s="494" t="s">
        <v>50</v>
      </c>
      <c r="B23" s="494"/>
      <c r="C23" s="494"/>
      <c r="D23" s="498"/>
      <c r="E23" s="454"/>
    </row>
    <row r="24" spans="1:5" ht="20.100000000000001" customHeight="1" x14ac:dyDescent="0.25">
      <c r="A24" s="494"/>
      <c r="B24" s="494"/>
      <c r="C24" s="494"/>
      <c r="D24" s="498"/>
      <c r="E24" s="501"/>
    </row>
    <row r="25" spans="1:5" ht="20.100000000000001" customHeight="1" x14ac:dyDescent="0.25">
      <c r="A25" s="85" t="s">
        <v>114</v>
      </c>
      <c r="B25" s="85"/>
      <c r="C25" s="85"/>
      <c r="D25" s="89"/>
      <c r="E25" s="197"/>
    </row>
    <row r="26" spans="1:5" ht="20.100000000000001" customHeight="1" x14ac:dyDescent="0.25">
      <c r="A26" s="85"/>
      <c r="B26" s="85"/>
      <c r="C26" s="85"/>
      <c r="D26" s="89"/>
      <c r="E26" s="95"/>
    </row>
    <row r="27" spans="1:5" ht="20.100000000000001" customHeight="1" x14ac:dyDescent="0.25">
      <c r="A27" s="85" t="s">
        <v>288</v>
      </c>
      <c r="B27" s="85"/>
      <c r="C27" s="85"/>
      <c r="D27" s="89"/>
      <c r="E27" s="197"/>
    </row>
    <row r="28" spans="1:5" ht="20.100000000000001" customHeight="1" x14ac:dyDescent="0.2"/>
    <row r="29" spans="1:5" x14ac:dyDescent="0.2">
      <c r="A29" s="646" t="s">
        <v>933</v>
      </c>
    </row>
    <row r="30" spans="1:5" x14ac:dyDescent="0.2"/>
    <row r="31" spans="1:5" hidden="1" x14ac:dyDescent="0.2"/>
    <row r="32" spans="1:5" hidden="1" x14ac:dyDescent="0.2"/>
    <row r="33" hidden="1" x14ac:dyDescent="0.2"/>
    <row r="34" hidden="1" x14ac:dyDescent="0.2"/>
    <row r="35" hidden="1" x14ac:dyDescent="0.2"/>
    <row r="36" hidden="1" x14ac:dyDescent="0.2"/>
    <row r="37" hidden="1" x14ac:dyDescent="0.2"/>
    <row r="38" hidden="1" x14ac:dyDescent="0.2"/>
    <row r="39" hidden="1" x14ac:dyDescent="0.2"/>
    <row r="40" hidden="1" x14ac:dyDescent="0.2"/>
    <row r="41" hidden="1" x14ac:dyDescent="0.2"/>
    <row r="42" hidden="1" x14ac:dyDescent="0.2"/>
    <row r="43" hidden="1" x14ac:dyDescent="0.2"/>
    <row r="44" hidden="1" x14ac:dyDescent="0.2"/>
    <row r="45" hidden="1" x14ac:dyDescent="0.2"/>
    <row r="46" hidden="1" x14ac:dyDescent="0.2"/>
    <row r="47" hidden="1" x14ac:dyDescent="0.2"/>
    <row r="48"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sheetData>
  <sheetProtection algorithmName="SHA-512" hashValue="Xhh1NOi7f6t4JfClO2CGzPDHXivPSEh6hQMaBBiUjMOLgjN/WQ3k5uxvYGwmU67BLxu7d3uqZpUcxILwvAzKXw==" saltValue="HyqxAusbFBImFDxDzVYPQQ==" spinCount="100000" sheet="1" objects="1" scenarios="1"/>
  <mergeCells count="6">
    <mergeCell ref="A21:B21"/>
    <mergeCell ref="A1:E1"/>
    <mergeCell ref="A13:E13"/>
    <mergeCell ref="A4:E4"/>
    <mergeCell ref="A5:E5"/>
    <mergeCell ref="A9:E9"/>
  </mergeCells>
  <phoneticPr fontId="9" type="noConversion"/>
  <dataValidations xWindow="550" yWindow="797" count="5">
    <dataValidation showInputMessage="1" showErrorMessage="1" errorTitle="COVER SHEET" error="Enter Document Type" sqref="A9"/>
    <dataValidation type="list" allowBlank="1" showInputMessage="1" showErrorMessage="1" sqref="E21">
      <formula1>"Agents List, Brokers List, Managers List"</formula1>
    </dataValidation>
    <dataValidation type="date" operator="greaterThanOrEqual" allowBlank="1" showInputMessage="1" showErrorMessage="1" prompt="Insert date in the following format: dd/mm/yy" sqref="E23">
      <formula1>42004</formula1>
    </dataValidation>
    <dataValidation type="list" allowBlank="1" showInputMessage="1" showErrorMessage="1" sqref="E25">
      <formula1>"EUR, GBP, USD"</formula1>
    </dataValidation>
    <dataValidation type="decimal" allowBlank="1" showInputMessage="1" showErrorMessage="1" prompt="Please input '1' if reporting currency is the Euro" sqref="E27">
      <formula1>0</formula1>
      <formula2>1</formula2>
    </dataValidation>
  </dataValidations>
  <printOptions horizontalCentered="1"/>
  <pageMargins left="0.74803149606299213" right="0.74803149606299213" top="0.98425196850393704" bottom="0.98425196850393704" header="0.51181102362204722" footer="0.51181102362204722"/>
  <pageSetup paperSize="9" scale="96" orientation="portrait" r:id="rId1"/>
  <headerFooter alignWithMargins="0">
    <oddFooter>&amp;L____________________
IIR 15 of 2007 - 21/03/16</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N39"/>
  <sheetViews>
    <sheetView showGridLines="0" showZeros="0" zoomScaleNormal="100" workbookViewId="0">
      <selection activeCell="N20" sqref="N20"/>
    </sheetView>
  </sheetViews>
  <sheetFormatPr defaultColWidth="9.140625" defaultRowHeight="12.75" zeroHeight="1" x14ac:dyDescent="0.2"/>
  <cols>
    <col min="1" max="1" width="5.7109375" customWidth="1"/>
    <col min="2" max="2" width="33.28515625" customWidth="1"/>
    <col min="3" max="9" width="17.7109375" customWidth="1"/>
    <col min="10" max="10" width="5.5703125" customWidth="1"/>
    <col min="11" max="11" width="7.28515625" style="521" customWidth="1"/>
    <col min="12" max="12" width="13.7109375" customWidth="1"/>
    <col min="13" max="14" width="12.28515625" customWidth="1"/>
  </cols>
  <sheetData>
    <row r="1" spans="1:14" ht="15" customHeight="1" x14ac:dyDescent="0.25">
      <c r="A1" s="3" t="s">
        <v>27</v>
      </c>
      <c r="C1" s="714">
        <f>'Form 1'!C1</f>
        <v>0</v>
      </c>
      <c r="D1" s="715"/>
      <c r="E1" s="718"/>
      <c r="F1" s="4" t="s">
        <v>54</v>
      </c>
      <c r="G1" s="65" t="str">
        <f>IF('Cover Sheet'!$E$23="","",'Cover Sheet'!$E$23)</f>
        <v/>
      </c>
      <c r="H1" s="66"/>
      <c r="I1" s="66"/>
      <c r="J1" s="66"/>
      <c r="K1" s="515"/>
      <c r="M1" s="1"/>
      <c r="N1" s="32"/>
    </row>
    <row r="2" spans="1:14" ht="12.75" customHeight="1" x14ac:dyDescent="0.2">
      <c r="L2" s="10"/>
    </row>
    <row r="3" spans="1:14" ht="12.75" customHeight="1" x14ac:dyDescent="0.25">
      <c r="A3" s="5" t="s">
        <v>31</v>
      </c>
    </row>
    <row r="4" spans="1:14" ht="12.75" customHeight="1" x14ac:dyDescent="0.2">
      <c r="A4" s="717" t="s">
        <v>70</v>
      </c>
      <c r="B4" s="718"/>
      <c r="C4" s="718"/>
      <c r="D4" s="718"/>
      <c r="E4" s="718"/>
      <c r="F4" s="718"/>
      <c r="G4" s="718"/>
      <c r="H4" s="718"/>
      <c r="I4" s="569"/>
      <c r="J4" s="503"/>
    </row>
    <row r="5" spans="1:14" ht="12.75" customHeight="1" x14ac:dyDescent="0.2">
      <c r="A5" s="7"/>
      <c r="B5" s="6"/>
    </row>
    <row r="6" spans="1:14" ht="12.75" customHeight="1" x14ac:dyDescent="0.2">
      <c r="A6" s="7" t="s">
        <v>0</v>
      </c>
      <c r="B6" s="6"/>
    </row>
    <row r="7" spans="1:14" ht="12.75" customHeight="1" thickBot="1" x14ac:dyDescent="0.25">
      <c r="A7" s="2" t="s">
        <v>59</v>
      </c>
    </row>
    <row r="8" spans="1:14" ht="15" customHeight="1" x14ac:dyDescent="0.2">
      <c r="A8" s="566" t="s">
        <v>296</v>
      </c>
      <c r="B8" s="567" t="s">
        <v>1</v>
      </c>
      <c r="C8" s="702" t="s">
        <v>306</v>
      </c>
      <c r="D8" s="703"/>
      <c r="E8" s="720" t="s">
        <v>310</v>
      </c>
      <c r="F8" s="721"/>
      <c r="G8" s="702" t="s">
        <v>9</v>
      </c>
      <c r="H8" s="703"/>
      <c r="I8" s="571" t="s">
        <v>9</v>
      </c>
      <c r="J8" s="502"/>
      <c r="K8" s="719"/>
      <c r="L8" s="719"/>
      <c r="M8" s="9"/>
      <c r="N8" s="9"/>
    </row>
    <row r="9" spans="1:14" ht="15" customHeight="1" x14ac:dyDescent="0.2">
      <c r="A9" s="11"/>
      <c r="B9" s="16"/>
      <c r="C9" s="19" t="s">
        <v>7</v>
      </c>
      <c r="D9" s="20" t="s">
        <v>8</v>
      </c>
      <c r="E9" s="19" t="s">
        <v>7</v>
      </c>
      <c r="F9" s="20" t="s">
        <v>8</v>
      </c>
      <c r="G9" s="19" t="s">
        <v>7</v>
      </c>
      <c r="H9" s="12" t="s">
        <v>8</v>
      </c>
      <c r="I9" s="706" t="s">
        <v>321</v>
      </c>
      <c r="J9" s="502"/>
      <c r="K9" s="517"/>
      <c r="L9" s="40"/>
      <c r="M9" s="9"/>
      <c r="N9" s="9"/>
    </row>
    <row r="10" spans="1:14" ht="15" customHeight="1" x14ac:dyDescent="0.2">
      <c r="A10" s="13"/>
      <c r="B10" s="17"/>
      <c r="C10" s="198" t="s">
        <v>319</v>
      </c>
      <c r="D10" s="199" t="s">
        <v>319</v>
      </c>
      <c r="E10" s="198" t="s">
        <v>319</v>
      </c>
      <c r="F10" s="199" t="s">
        <v>319</v>
      </c>
      <c r="G10" s="198" t="s">
        <v>319</v>
      </c>
      <c r="H10" s="199" t="s">
        <v>319</v>
      </c>
      <c r="I10" s="707"/>
      <c r="J10" s="511"/>
      <c r="K10" s="517"/>
      <c r="L10" s="40"/>
    </row>
    <row r="11" spans="1:14" ht="15" customHeight="1" x14ac:dyDescent="0.2">
      <c r="A11" s="14" t="s">
        <v>3</v>
      </c>
      <c r="B11" s="17" t="s">
        <v>10</v>
      </c>
      <c r="C11" s="75"/>
      <c r="D11" s="76"/>
      <c r="E11" s="75"/>
      <c r="F11" s="76"/>
      <c r="G11" s="25">
        <f t="shared" ref="G11:H14" si="0">C11+E11</f>
        <v>0</v>
      </c>
      <c r="H11" s="26">
        <f t="shared" si="0"/>
        <v>0</v>
      </c>
      <c r="I11" s="572"/>
      <c r="J11" s="41"/>
      <c r="K11" s="522"/>
      <c r="L11" s="41"/>
    </row>
    <row r="12" spans="1:14" ht="15" customHeight="1" x14ac:dyDescent="0.2">
      <c r="A12" s="14" t="s">
        <v>4</v>
      </c>
      <c r="B12" s="17" t="s">
        <v>11</v>
      </c>
      <c r="C12" s="75"/>
      <c r="D12" s="76"/>
      <c r="E12" s="75"/>
      <c r="F12" s="76"/>
      <c r="G12" s="25">
        <f t="shared" si="0"/>
        <v>0</v>
      </c>
      <c r="H12" s="26">
        <f t="shared" si="0"/>
        <v>0</v>
      </c>
      <c r="I12" s="572"/>
      <c r="J12" s="41"/>
      <c r="K12" s="522"/>
      <c r="L12" s="41"/>
    </row>
    <row r="13" spans="1:14" ht="15" customHeight="1" x14ac:dyDescent="0.2">
      <c r="A13" s="14" t="s">
        <v>5</v>
      </c>
      <c r="B13" s="17" t="s">
        <v>26</v>
      </c>
      <c r="C13" s="75"/>
      <c r="D13" s="76"/>
      <c r="E13" s="75"/>
      <c r="F13" s="76"/>
      <c r="G13" s="25">
        <f t="shared" si="0"/>
        <v>0</v>
      </c>
      <c r="H13" s="26">
        <f t="shared" si="0"/>
        <v>0</v>
      </c>
      <c r="I13" s="572"/>
      <c r="J13" s="41"/>
      <c r="K13" s="522"/>
      <c r="L13" s="41"/>
    </row>
    <row r="14" spans="1:14" ht="15" customHeight="1" x14ac:dyDescent="0.2">
      <c r="A14" s="14" t="s">
        <v>6</v>
      </c>
      <c r="B14" s="17" t="s">
        <v>12</v>
      </c>
      <c r="C14" s="75"/>
      <c r="D14" s="76"/>
      <c r="E14" s="75"/>
      <c r="F14" s="76"/>
      <c r="G14" s="25">
        <f t="shared" si="0"/>
        <v>0</v>
      </c>
      <c r="H14" s="26">
        <f t="shared" si="0"/>
        <v>0</v>
      </c>
      <c r="I14" s="572"/>
      <c r="J14" s="41"/>
      <c r="K14" s="522"/>
      <c r="L14" s="41"/>
    </row>
    <row r="15" spans="1:14" ht="15" customHeight="1" thickBot="1" x14ac:dyDescent="0.25">
      <c r="A15" s="15"/>
      <c r="B15" s="18" t="s">
        <v>37</v>
      </c>
      <c r="C15" s="77"/>
      <c r="D15" s="78"/>
      <c r="E15" s="77"/>
      <c r="F15" s="78"/>
      <c r="G15" s="573">
        <f>A15+C15+E15</f>
        <v>0</v>
      </c>
      <c r="H15" s="574">
        <f>D15+F15</f>
        <v>0</v>
      </c>
      <c r="I15" s="575"/>
      <c r="J15" s="41"/>
      <c r="K15" s="522"/>
      <c r="L15" s="41"/>
    </row>
    <row r="16" spans="1:14" ht="15" customHeight="1" thickBot="1" x14ac:dyDescent="0.25">
      <c r="B16" s="21" t="s">
        <v>39</v>
      </c>
      <c r="C16" s="27">
        <f t="shared" ref="C16:I16" si="1">SUM(C11:C15)</f>
        <v>0</v>
      </c>
      <c r="D16" s="28">
        <f t="shared" si="1"/>
        <v>0</v>
      </c>
      <c r="E16" s="27">
        <f t="shared" si="1"/>
        <v>0</v>
      </c>
      <c r="F16" s="28">
        <f t="shared" si="1"/>
        <v>0</v>
      </c>
      <c r="G16" s="27">
        <f t="shared" si="1"/>
        <v>0</v>
      </c>
      <c r="H16" s="28">
        <f t="shared" si="1"/>
        <v>0</v>
      </c>
      <c r="I16" s="28">
        <f t="shared" si="1"/>
        <v>0</v>
      </c>
      <c r="J16" s="42"/>
      <c r="K16" s="523"/>
      <c r="L16" s="42"/>
    </row>
    <row r="17" spans="1:12" ht="12.75" customHeight="1" thickTop="1" x14ac:dyDescent="0.2"/>
    <row r="18" spans="1:12" ht="12.75" customHeight="1" x14ac:dyDescent="0.2">
      <c r="A18" s="7" t="s">
        <v>14</v>
      </c>
      <c r="B18" s="6"/>
    </row>
    <row r="19" spans="1:12" ht="12.75" customHeight="1" thickBot="1" x14ac:dyDescent="0.25">
      <c r="A19" s="2" t="s">
        <v>60</v>
      </c>
    </row>
    <row r="20" spans="1:12" ht="15" customHeight="1" x14ac:dyDescent="0.2">
      <c r="A20" s="566" t="s">
        <v>296</v>
      </c>
      <c r="B20" s="567" t="s">
        <v>1</v>
      </c>
      <c r="C20" s="702" t="s">
        <v>306</v>
      </c>
      <c r="D20" s="703"/>
      <c r="E20" s="720" t="s">
        <v>310</v>
      </c>
      <c r="F20" s="721"/>
      <c r="G20" s="702" t="s">
        <v>9</v>
      </c>
      <c r="H20" s="703"/>
      <c r="I20" s="571" t="s">
        <v>9</v>
      </c>
      <c r="J20" s="502"/>
      <c r="K20" s="719"/>
      <c r="L20" s="719"/>
    </row>
    <row r="21" spans="1:12" ht="15" customHeight="1" x14ac:dyDescent="0.2">
      <c r="A21" s="11"/>
      <c r="B21" s="16"/>
      <c r="C21" s="19" t="s">
        <v>7</v>
      </c>
      <c r="D21" s="20" t="s">
        <v>8</v>
      </c>
      <c r="E21" s="19" t="s">
        <v>7</v>
      </c>
      <c r="F21" s="20" t="s">
        <v>8</v>
      </c>
      <c r="G21" s="19" t="s">
        <v>7</v>
      </c>
      <c r="H21" s="12" t="s">
        <v>8</v>
      </c>
      <c r="I21" s="706" t="s">
        <v>321</v>
      </c>
      <c r="J21" s="502"/>
      <c r="K21" s="517"/>
      <c r="L21" s="40"/>
    </row>
    <row r="22" spans="1:12" ht="15" customHeight="1" x14ac:dyDescent="0.2">
      <c r="A22" s="13"/>
      <c r="B22" s="17"/>
      <c r="C22" s="198" t="s">
        <v>319</v>
      </c>
      <c r="D22" s="199" t="s">
        <v>319</v>
      </c>
      <c r="E22" s="198" t="s">
        <v>319</v>
      </c>
      <c r="F22" s="199" t="s">
        <v>319</v>
      </c>
      <c r="G22" s="198" t="s">
        <v>319</v>
      </c>
      <c r="H22" s="199" t="s">
        <v>319</v>
      </c>
      <c r="I22" s="707"/>
      <c r="J22" s="511"/>
      <c r="K22" s="517"/>
      <c r="L22" s="40"/>
    </row>
    <row r="23" spans="1:12" ht="15" customHeight="1" x14ac:dyDescent="0.2">
      <c r="A23" s="22">
        <v>1</v>
      </c>
      <c r="B23" s="17" t="s">
        <v>15</v>
      </c>
      <c r="C23" s="75"/>
      <c r="D23" s="76"/>
      <c r="E23" s="75"/>
      <c r="F23" s="76"/>
      <c r="G23" s="25">
        <f t="shared" ref="G23:H30" si="2">C23+E23</f>
        <v>0</v>
      </c>
      <c r="H23" s="26">
        <f t="shared" si="2"/>
        <v>0</v>
      </c>
      <c r="I23" s="572"/>
      <c r="J23" s="41"/>
      <c r="K23" s="522"/>
      <c r="L23" s="41"/>
    </row>
    <row r="24" spans="1:12" ht="15" customHeight="1" x14ac:dyDescent="0.2">
      <c r="A24" s="22">
        <v>2</v>
      </c>
      <c r="B24" s="17" t="s">
        <v>16</v>
      </c>
      <c r="C24" s="262"/>
      <c r="D24" s="76"/>
      <c r="E24" s="75"/>
      <c r="F24" s="76"/>
      <c r="G24" s="25">
        <f t="shared" si="2"/>
        <v>0</v>
      </c>
      <c r="H24" s="26">
        <f t="shared" si="2"/>
        <v>0</v>
      </c>
      <c r="I24" s="572"/>
      <c r="J24" s="41"/>
      <c r="K24" s="522"/>
      <c r="L24" s="41"/>
    </row>
    <row r="25" spans="1:12" ht="15" customHeight="1" x14ac:dyDescent="0.2">
      <c r="A25" s="22">
        <v>3</v>
      </c>
      <c r="B25" s="17" t="s">
        <v>17</v>
      </c>
      <c r="C25" s="75"/>
      <c r="D25" s="76"/>
      <c r="E25" s="75"/>
      <c r="F25" s="76"/>
      <c r="G25" s="25">
        <f t="shared" si="2"/>
        <v>0</v>
      </c>
      <c r="H25" s="26">
        <f t="shared" si="2"/>
        <v>0</v>
      </c>
      <c r="I25" s="572"/>
      <c r="J25" s="41"/>
      <c r="K25" s="522"/>
      <c r="L25" s="41"/>
    </row>
    <row r="26" spans="1:12" ht="15" customHeight="1" x14ac:dyDescent="0.2">
      <c r="A26" s="22">
        <v>4</v>
      </c>
      <c r="B26" s="17" t="s">
        <v>18</v>
      </c>
      <c r="C26" s="75"/>
      <c r="D26" s="76"/>
      <c r="E26" s="75"/>
      <c r="F26" s="76"/>
      <c r="G26" s="25">
        <f t="shared" si="2"/>
        <v>0</v>
      </c>
      <c r="H26" s="26">
        <f t="shared" si="2"/>
        <v>0</v>
      </c>
      <c r="I26" s="572"/>
      <c r="J26" s="41"/>
      <c r="K26" s="522"/>
      <c r="L26" s="41"/>
    </row>
    <row r="27" spans="1:12" ht="15" customHeight="1" x14ac:dyDescent="0.2">
      <c r="A27" s="30">
        <v>5</v>
      </c>
      <c r="B27" s="31" t="s">
        <v>19</v>
      </c>
      <c r="C27" s="249"/>
      <c r="D27" s="80"/>
      <c r="E27" s="79"/>
      <c r="F27" s="80"/>
      <c r="G27" s="25">
        <f t="shared" si="2"/>
        <v>0</v>
      </c>
      <c r="H27" s="26">
        <f t="shared" si="2"/>
        <v>0</v>
      </c>
      <c r="I27" s="572"/>
      <c r="J27" s="41"/>
      <c r="K27" s="522"/>
      <c r="L27" s="41"/>
    </row>
    <row r="28" spans="1:12" ht="15" customHeight="1" x14ac:dyDescent="0.2">
      <c r="A28" s="30">
        <v>6</v>
      </c>
      <c r="B28" s="29" t="s">
        <v>111</v>
      </c>
      <c r="C28" s="79"/>
      <c r="D28" s="80"/>
      <c r="E28" s="79"/>
      <c r="F28" s="80"/>
      <c r="G28" s="25">
        <f t="shared" si="2"/>
        <v>0</v>
      </c>
      <c r="H28" s="26">
        <f t="shared" si="2"/>
        <v>0</v>
      </c>
      <c r="I28" s="572"/>
      <c r="J28" s="41"/>
      <c r="K28" s="522"/>
      <c r="L28" s="41"/>
    </row>
    <row r="29" spans="1:12" ht="15" customHeight="1" x14ac:dyDescent="0.2">
      <c r="A29" s="30">
        <v>7</v>
      </c>
      <c r="B29" s="29" t="s">
        <v>20</v>
      </c>
      <c r="C29" s="79"/>
      <c r="D29" s="80"/>
      <c r="E29" s="79"/>
      <c r="F29" s="80"/>
      <c r="G29" s="25">
        <f t="shared" si="2"/>
        <v>0</v>
      </c>
      <c r="H29" s="26">
        <f t="shared" si="2"/>
        <v>0</v>
      </c>
      <c r="I29" s="572"/>
      <c r="J29" s="41"/>
      <c r="K29" s="522"/>
      <c r="L29" s="41"/>
    </row>
    <row r="30" spans="1:12" ht="15" customHeight="1" thickBot="1" x14ac:dyDescent="0.25">
      <c r="A30" s="23">
        <v>8</v>
      </c>
      <c r="B30" s="18" t="s">
        <v>21</v>
      </c>
      <c r="C30" s="77"/>
      <c r="D30" s="78"/>
      <c r="E30" s="77"/>
      <c r="F30" s="78"/>
      <c r="G30" s="573">
        <f t="shared" si="2"/>
        <v>0</v>
      </c>
      <c r="H30" s="574">
        <f t="shared" si="2"/>
        <v>0</v>
      </c>
      <c r="I30" s="575"/>
      <c r="J30" s="41"/>
      <c r="K30" s="522"/>
      <c r="L30" s="41"/>
    </row>
    <row r="31" spans="1:12" ht="15" customHeight="1" thickBot="1" x14ac:dyDescent="0.25">
      <c r="B31" s="21" t="s">
        <v>39</v>
      </c>
      <c r="C31" s="24">
        <f t="shared" ref="C31:I31" si="3">SUM(C23:C30)</f>
        <v>0</v>
      </c>
      <c r="D31" s="35">
        <f t="shared" si="3"/>
        <v>0</v>
      </c>
      <c r="E31" s="24">
        <f t="shared" si="3"/>
        <v>0</v>
      </c>
      <c r="F31" s="35">
        <f t="shared" si="3"/>
        <v>0</v>
      </c>
      <c r="G31" s="24">
        <f t="shared" si="3"/>
        <v>0</v>
      </c>
      <c r="H31" s="28">
        <f t="shared" si="3"/>
        <v>0</v>
      </c>
      <c r="I31" s="28">
        <f t="shared" si="3"/>
        <v>0</v>
      </c>
      <c r="J31" s="42"/>
      <c r="K31" s="523"/>
      <c r="L31" s="42"/>
    </row>
    <row r="32" spans="1:12" ht="12.75" customHeight="1" thickTop="1" x14ac:dyDescent="0.2"/>
    <row r="33" spans="1:13" x14ac:dyDescent="0.2">
      <c r="A33" s="9"/>
      <c r="B33" s="563"/>
      <c r="C33" s="563"/>
      <c r="D33" s="563"/>
      <c r="E33" s="563"/>
      <c r="F33" s="563"/>
      <c r="G33" s="563"/>
      <c r="H33" s="563"/>
      <c r="I33" s="565"/>
      <c r="J33" s="563"/>
      <c r="K33" s="563"/>
      <c r="L33" s="563"/>
      <c r="M33" s="563"/>
    </row>
    <row r="34" spans="1:13" x14ac:dyDescent="0.2">
      <c r="A34" s="716" t="s">
        <v>63</v>
      </c>
      <c r="B34" s="716"/>
    </row>
    <row r="35" spans="1:13" x14ac:dyDescent="0.2">
      <c r="A35" s="583">
        <v>1</v>
      </c>
      <c r="B35" s="33" t="s">
        <v>22</v>
      </c>
    </row>
    <row r="36" spans="1:13" x14ac:dyDescent="0.2"/>
    <row r="37" spans="1:13" hidden="1" x14ac:dyDescent="0.2">
      <c r="B37" s="34"/>
    </row>
    <row r="38" spans="1:13" x14ac:dyDescent="0.2"/>
    <row r="39" spans="1:13" x14ac:dyDescent="0.2"/>
  </sheetData>
  <sheetProtection algorithmName="SHA-512" hashValue="dCVkP64Hfbs/RRxI3olKH0JEdTYgSVRbt5/CxNqk92lHli9FIWaPijBz3uodbD9CPTQFA4NcyAndHbVIo+tQbg==" saltValue="i44DkqDcOCvn3q7RefJOXA==" spinCount="100000" sheet="1" objects="1" scenarios="1"/>
  <mergeCells count="13">
    <mergeCell ref="K20:L20"/>
    <mergeCell ref="A4:H4"/>
    <mergeCell ref="C1:E1"/>
    <mergeCell ref="E8:F8"/>
    <mergeCell ref="G8:H8"/>
    <mergeCell ref="K8:L8"/>
    <mergeCell ref="C8:D8"/>
    <mergeCell ref="I9:I10"/>
    <mergeCell ref="I21:I22"/>
    <mergeCell ref="A34:B34"/>
    <mergeCell ref="C20:D20"/>
    <mergeCell ref="E20:F20"/>
    <mergeCell ref="G20:H20"/>
  </mergeCells>
  <phoneticPr fontId="9" type="noConversion"/>
  <printOptions horizontalCentered="1"/>
  <pageMargins left="0.74803149606299213" right="0.74803149606299213" top="0.59055118110236227" bottom="0.59055118110236227" header="0.51181102362204722" footer="0.51181102362204722"/>
  <pageSetup paperSize="9" scale="77" orientation="landscape" r:id="rId1"/>
  <headerFooter alignWithMargins="0">
    <oddFooter>&amp;L____________________
IIR 15 of 2007 - 21/03/16</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627"/>
  <sheetViews>
    <sheetView topLeftCell="A67" workbookViewId="0">
      <selection activeCell="F99" sqref="F99:F106"/>
    </sheetView>
  </sheetViews>
  <sheetFormatPr defaultRowHeight="12.75" x14ac:dyDescent="0.2"/>
  <cols>
    <col min="1" max="1" width="14.140625" bestFit="1" customWidth="1"/>
    <col min="2" max="2" width="10.28515625" bestFit="1" customWidth="1"/>
    <col min="4" max="4" width="10.140625" style="474" bestFit="1" customWidth="1"/>
    <col min="6" max="6" width="9.140625" style="513"/>
  </cols>
  <sheetData>
    <row r="1" spans="1:6" s="43" customFormat="1" ht="15" x14ac:dyDescent="0.25">
      <c r="A1" s="507" t="s">
        <v>282</v>
      </c>
      <c r="B1" s="508" t="s">
        <v>283</v>
      </c>
      <c r="C1" s="507" t="s">
        <v>284</v>
      </c>
      <c r="D1" s="509" t="s">
        <v>285</v>
      </c>
      <c r="E1" s="510" t="s">
        <v>286</v>
      </c>
      <c r="F1" s="512" t="s">
        <v>287</v>
      </c>
    </row>
    <row r="2" spans="1:6" s="32" customFormat="1" x14ac:dyDescent="0.2">
      <c r="A2" s="492" t="s">
        <v>299</v>
      </c>
      <c r="B2" s="32">
        <v>101</v>
      </c>
      <c r="C2" s="32">
        <f>'Cover Sheet'!$E$19</f>
        <v>0</v>
      </c>
      <c r="D2" s="493">
        <f>'Cover Sheet'!$E$23</f>
        <v>0</v>
      </c>
      <c r="E2" s="32">
        <v>1</v>
      </c>
      <c r="F2" s="513" t="e">
        <f>'Form 4'!C11/'Cover Sheet'!$E$27</f>
        <v>#DIV/0!</v>
      </c>
    </row>
    <row r="3" spans="1:6" s="32" customFormat="1" x14ac:dyDescent="0.2">
      <c r="A3" s="492" t="s">
        <v>299</v>
      </c>
      <c r="B3" s="32">
        <v>102</v>
      </c>
      <c r="C3" s="32">
        <f>'Cover Sheet'!$E$19</f>
        <v>0</v>
      </c>
      <c r="D3" s="493">
        <f>'Cover Sheet'!$E$23</f>
        <v>0</v>
      </c>
      <c r="E3" s="32">
        <v>1</v>
      </c>
      <c r="F3" s="513" t="e">
        <f>'Form 4'!C12/'Cover Sheet'!$E$27</f>
        <v>#DIV/0!</v>
      </c>
    </row>
    <row r="4" spans="1:6" s="32" customFormat="1" x14ac:dyDescent="0.2">
      <c r="A4" s="492" t="s">
        <v>299</v>
      </c>
      <c r="B4" s="32">
        <v>103</v>
      </c>
      <c r="C4" s="32">
        <f>'Cover Sheet'!$E$19</f>
        <v>0</v>
      </c>
      <c r="D4" s="493">
        <f>'Cover Sheet'!$E$23</f>
        <v>0</v>
      </c>
      <c r="E4" s="32">
        <v>1</v>
      </c>
      <c r="F4" s="513" t="e">
        <f>'Form 4'!C13/'Cover Sheet'!$E$27</f>
        <v>#DIV/0!</v>
      </c>
    </row>
    <row r="5" spans="1:6" s="32" customFormat="1" x14ac:dyDescent="0.2">
      <c r="A5" s="492" t="s">
        <v>299</v>
      </c>
      <c r="B5" s="32">
        <v>104</v>
      </c>
      <c r="C5" s="32">
        <f>'Cover Sheet'!$E$19</f>
        <v>0</v>
      </c>
      <c r="D5" s="493">
        <f>'Cover Sheet'!$E$23</f>
        <v>0</v>
      </c>
      <c r="E5" s="32">
        <v>1</v>
      </c>
      <c r="F5" s="513" t="e">
        <f>'Form 4'!C14/'Cover Sheet'!$E$27</f>
        <v>#DIV/0!</v>
      </c>
    </row>
    <row r="6" spans="1:6" s="32" customFormat="1" x14ac:dyDescent="0.2">
      <c r="A6" s="492" t="s">
        <v>299</v>
      </c>
      <c r="B6" s="32">
        <v>105</v>
      </c>
      <c r="C6" s="32">
        <f>'Cover Sheet'!$E$19</f>
        <v>0</v>
      </c>
      <c r="D6" s="493">
        <f>'Cover Sheet'!$E$23</f>
        <v>0</v>
      </c>
      <c r="E6" s="32">
        <v>1</v>
      </c>
      <c r="F6" s="513" t="e">
        <f>'Form 4'!C15/'Cover Sheet'!$E$27</f>
        <v>#DIV/0!</v>
      </c>
    </row>
    <row r="7" spans="1:6" s="32" customFormat="1" x14ac:dyDescent="0.2">
      <c r="A7" s="492" t="s">
        <v>299</v>
      </c>
      <c r="B7" s="514">
        <v>1</v>
      </c>
      <c r="C7" s="32">
        <f>'Cover Sheet'!$E$19</f>
        <v>0</v>
      </c>
      <c r="D7" s="493">
        <f>'Cover Sheet'!$E$23</f>
        <v>0</v>
      </c>
      <c r="E7" s="32">
        <v>1</v>
      </c>
      <c r="F7" s="513" t="e">
        <f>'Form 4'!C16/'Cover Sheet'!$E$27</f>
        <v>#DIV/0!</v>
      </c>
    </row>
    <row r="8" spans="1:6" s="32" customFormat="1" x14ac:dyDescent="0.2">
      <c r="A8" s="492" t="s">
        <v>299</v>
      </c>
      <c r="B8" s="32">
        <v>201</v>
      </c>
      <c r="C8" s="32">
        <f>'Cover Sheet'!$E$19</f>
        <v>0</v>
      </c>
      <c r="D8" s="493">
        <f>'Cover Sheet'!$E$23</f>
        <v>0</v>
      </c>
      <c r="E8" s="32">
        <v>1</v>
      </c>
      <c r="F8" s="513" t="e">
        <f>'Form 4'!C23/'Cover Sheet'!$E$27</f>
        <v>#DIV/0!</v>
      </c>
    </row>
    <row r="9" spans="1:6" s="32" customFormat="1" x14ac:dyDescent="0.2">
      <c r="A9" s="492" t="s">
        <v>299</v>
      </c>
      <c r="B9" s="32">
        <v>202</v>
      </c>
      <c r="C9" s="32">
        <f>'Cover Sheet'!$E$19</f>
        <v>0</v>
      </c>
      <c r="D9" s="493">
        <f>'Cover Sheet'!$E$23</f>
        <v>0</v>
      </c>
      <c r="E9" s="32">
        <v>1</v>
      </c>
      <c r="F9" s="513" t="e">
        <f>'Form 4'!C24/'Cover Sheet'!$E$27</f>
        <v>#DIV/0!</v>
      </c>
    </row>
    <row r="10" spans="1:6" s="32" customFormat="1" x14ac:dyDescent="0.2">
      <c r="A10" s="492" t="s">
        <v>299</v>
      </c>
      <c r="B10" s="32">
        <v>203</v>
      </c>
      <c r="C10" s="32">
        <f>'Cover Sheet'!$E$19</f>
        <v>0</v>
      </c>
      <c r="D10" s="493">
        <f>'Cover Sheet'!$E$23</f>
        <v>0</v>
      </c>
      <c r="E10" s="32">
        <v>1</v>
      </c>
      <c r="F10" s="513" t="e">
        <f>'Form 4'!C25/'Cover Sheet'!$E$27</f>
        <v>#DIV/0!</v>
      </c>
    </row>
    <row r="11" spans="1:6" s="32" customFormat="1" x14ac:dyDescent="0.2">
      <c r="A11" s="492" t="s">
        <v>299</v>
      </c>
      <c r="B11" s="32">
        <v>204</v>
      </c>
      <c r="C11" s="32">
        <f>'Cover Sheet'!$E$19</f>
        <v>0</v>
      </c>
      <c r="D11" s="493">
        <f>'Cover Sheet'!$E$23</f>
        <v>0</v>
      </c>
      <c r="E11" s="32">
        <v>1</v>
      </c>
      <c r="F11" s="513" t="e">
        <f>'Form 4'!C26/'Cover Sheet'!$E$27</f>
        <v>#DIV/0!</v>
      </c>
    </row>
    <row r="12" spans="1:6" s="32" customFormat="1" x14ac:dyDescent="0.2">
      <c r="A12" s="492" t="s">
        <v>299</v>
      </c>
      <c r="B12" s="32">
        <v>205</v>
      </c>
      <c r="C12" s="32">
        <f>'Cover Sheet'!$E$19</f>
        <v>0</v>
      </c>
      <c r="D12" s="493">
        <f>'Cover Sheet'!$E$23</f>
        <v>0</v>
      </c>
      <c r="E12" s="32">
        <v>1</v>
      </c>
      <c r="F12" s="513" t="e">
        <f>'Form 4'!C27/'Cover Sheet'!$E$27</f>
        <v>#DIV/0!</v>
      </c>
    </row>
    <row r="13" spans="1:6" s="32" customFormat="1" x14ac:dyDescent="0.2">
      <c r="A13" s="492" t="s">
        <v>299</v>
      </c>
      <c r="B13" s="32">
        <v>206</v>
      </c>
      <c r="C13" s="32">
        <f>'Cover Sheet'!$E$19</f>
        <v>0</v>
      </c>
      <c r="D13" s="493">
        <f>'Cover Sheet'!$E$23</f>
        <v>0</v>
      </c>
      <c r="E13" s="32">
        <v>1</v>
      </c>
      <c r="F13" s="513" t="e">
        <f>'Form 4'!C28/'Cover Sheet'!$E$27</f>
        <v>#DIV/0!</v>
      </c>
    </row>
    <row r="14" spans="1:6" s="32" customFormat="1" x14ac:dyDescent="0.2">
      <c r="A14" s="492" t="s">
        <v>299</v>
      </c>
      <c r="B14" s="32">
        <v>207</v>
      </c>
      <c r="C14" s="32">
        <f>'Cover Sheet'!$E$19</f>
        <v>0</v>
      </c>
      <c r="D14" s="493">
        <f>'Cover Sheet'!$E$23</f>
        <v>0</v>
      </c>
      <c r="E14" s="32">
        <v>1</v>
      </c>
      <c r="F14" s="513" t="e">
        <f>'Form 4'!C29/'Cover Sheet'!$E$27</f>
        <v>#DIV/0!</v>
      </c>
    </row>
    <row r="15" spans="1:6" s="32" customFormat="1" x14ac:dyDescent="0.2">
      <c r="A15" s="492" t="s">
        <v>299</v>
      </c>
      <c r="B15" s="32">
        <v>208</v>
      </c>
      <c r="C15" s="32">
        <f>'Cover Sheet'!$E$19</f>
        <v>0</v>
      </c>
      <c r="D15" s="493">
        <f>'Cover Sheet'!$E$23</f>
        <v>0</v>
      </c>
      <c r="E15" s="32">
        <v>1</v>
      </c>
      <c r="F15" s="513" t="e">
        <f>'Form 4'!C30/'Cover Sheet'!$E$27</f>
        <v>#DIV/0!</v>
      </c>
    </row>
    <row r="16" spans="1:6" s="32" customFormat="1" x14ac:dyDescent="0.2">
      <c r="A16" s="492" t="s">
        <v>299</v>
      </c>
      <c r="B16" s="514">
        <v>2</v>
      </c>
      <c r="C16" s="32">
        <f>'Cover Sheet'!$E$19</f>
        <v>0</v>
      </c>
      <c r="D16" s="493">
        <f>'Cover Sheet'!$E$23</f>
        <v>0</v>
      </c>
      <c r="E16" s="32">
        <v>1</v>
      </c>
      <c r="F16" s="513" t="e">
        <f>'Form 4'!C31/'Cover Sheet'!$E$27</f>
        <v>#DIV/0!</v>
      </c>
    </row>
    <row r="17" spans="1:6" s="32" customFormat="1" x14ac:dyDescent="0.2">
      <c r="A17" s="492" t="s">
        <v>299</v>
      </c>
      <c r="B17" s="32">
        <v>101</v>
      </c>
      <c r="C17" s="32">
        <f>'Cover Sheet'!$E$19</f>
        <v>0</v>
      </c>
      <c r="D17" s="493">
        <f>'Cover Sheet'!$E$23</f>
        <v>0</v>
      </c>
      <c r="E17" s="32">
        <v>2</v>
      </c>
      <c r="F17" s="513" t="e">
        <f>'Form 4'!D11/'Cover Sheet'!$E$27</f>
        <v>#DIV/0!</v>
      </c>
    </row>
    <row r="18" spans="1:6" s="32" customFormat="1" x14ac:dyDescent="0.2">
      <c r="A18" s="492" t="s">
        <v>299</v>
      </c>
      <c r="B18" s="32">
        <v>102</v>
      </c>
      <c r="C18" s="32">
        <f>'Cover Sheet'!$E$19</f>
        <v>0</v>
      </c>
      <c r="D18" s="493">
        <f>'Cover Sheet'!$E$23</f>
        <v>0</v>
      </c>
      <c r="E18" s="32">
        <v>2</v>
      </c>
      <c r="F18" s="513" t="e">
        <f>'Form 4'!D12/'Cover Sheet'!$E$27</f>
        <v>#DIV/0!</v>
      </c>
    </row>
    <row r="19" spans="1:6" s="32" customFormat="1" x14ac:dyDescent="0.2">
      <c r="A19" s="492" t="s">
        <v>299</v>
      </c>
      <c r="B19" s="32">
        <v>103</v>
      </c>
      <c r="C19" s="32">
        <f>'Cover Sheet'!$E$19</f>
        <v>0</v>
      </c>
      <c r="D19" s="493">
        <f>'Cover Sheet'!$E$23</f>
        <v>0</v>
      </c>
      <c r="E19" s="32">
        <v>2</v>
      </c>
      <c r="F19" s="513" t="e">
        <f>'Form 4'!D13/'Cover Sheet'!$E$27</f>
        <v>#DIV/0!</v>
      </c>
    </row>
    <row r="20" spans="1:6" s="32" customFormat="1" x14ac:dyDescent="0.2">
      <c r="A20" s="492" t="s">
        <v>299</v>
      </c>
      <c r="B20" s="32">
        <v>104</v>
      </c>
      <c r="C20" s="32">
        <f>'Cover Sheet'!$E$19</f>
        <v>0</v>
      </c>
      <c r="D20" s="493">
        <f>'Cover Sheet'!$E$23</f>
        <v>0</v>
      </c>
      <c r="E20" s="32">
        <v>2</v>
      </c>
      <c r="F20" s="513" t="e">
        <f>'Form 4'!D14/'Cover Sheet'!$E$27</f>
        <v>#DIV/0!</v>
      </c>
    </row>
    <row r="21" spans="1:6" s="32" customFormat="1" x14ac:dyDescent="0.2">
      <c r="A21" s="492" t="s">
        <v>299</v>
      </c>
      <c r="B21" s="32">
        <v>105</v>
      </c>
      <c r="C21" s="32">
        <f>'Cover Sheet'!$E$19</f>
        <v>0</v>
      </c>
      <c r="D21" s="493">
        <f>'Cover Sheet'!$E$23</f>
        <v>0</v>
      </c>
      <c r="E21" s="32">
        <v>2</v>
      </c>
      <c r="F21" s="513" t="e">
        <f>'Form 4'!D15/'Cover Sheet'!$E$27</f>
        <v>#DIV/0!</v>
      </c>
    </row>
    <row r="22" spans="1:6" s="32" customFormat="1" x14ac:dyDescent="0.2">
      <c r="A22" s="492" t="s">
        <v>299</v>
      </c>
      <c r="B22" s="514">
        <v>1</v>
      </c>
      <c r="C22" s="32">
        <f>'Cover Sheet'!$E$19</f>
        <v>0</v>
      </c>
      <c r="D22" s="493">
        <f>'Cover Sheet'!$E$23</f>
        <v>0</v>
      </c>
      <c r="E22" s="32">
        <v>2</v>
      </c>
      <c r="F22" s="513" t="e">
        <f>'Form 4'!D16/'Cover Sheet'!$E$27</f>
        <v>#DIV/0!</v>
      </c>
    </row>
    <row r="23" spans="1:6" s="32" customFormat="1" x14ac:dyDescent="0.2">
      <c r="A23" s="492" t="s">
        <v>299</v>
      </c>
      <c r="B23" s="32">
        <v>201</v>
      </c>
      <c r="C23" s="32">
        <f>'Cover Sheet'!$E$19</f>
        <v>0</v>
      </c>
      <c r="D23" s="493">
        <f>'Cover Sheet'!$E$23</f>
        <v>0</v>
      </c>
      <c r="E23" s="32">
        <v>2</v>
      </c>
      <c r="F23" s="513" t="e">
        <f>'Form 4'!D23/'Cover Sheet'!$E$27</f>
        <v>#DIV/0!</v>
      </c>
    </row>
    <row r="24" spans="1:6" s="32" customFormat="1" x14ac:dyDescent="0.2">
      <c r="A24" s="492" t="s">
        <v>299</v>
      </c>
      <c r="B24" s="32">
        <v>202</v>
      </c>
      <c r="C24" s="32">
        <f>'Cover Sheet'!$E$19</f>
        <v>0</v>
      </c>
      <c r="D24" s="493">
        <f>'Cover Sheet'!$E$23</f>
        <v>0</v>
      </c>
      <c r="E24" s="32">
        <v>2</v>
      </c>
      <c r="F24" s="513" t="e">
        <f>'Form 4'!D24/'Cover Sheet'!$E$27</f>
        <v>#DIV/0!</v>
      </c>
    </row>
    <row r="25" spans="1:6" s="32" customFormat="1" x14ac:dyDescent="0.2">
      <c r="A25" s="492" t="s">
        <v>299</v>
      </c>
      <c r="B25" s="32">
        <v>203</v>
      </c>
      <c r="C25" s="32">
        <f>'Cover Sheet'!$E$19</f>
        <v>0</v>
      </c>
      <c r="D25" s="493">
        <f>'Cover Sheet'!$E$23</f>
        <v>0</v>
      </c>
      <c r="E25" s="32">
        <v>2</v>
      </c>
      <c r="F25" s="513" t="e">
        <f>'Form 4'!D25/'Cover Sheet'!$E$27</f>
        <v>#DIV/0!</v>
      </c>
    </row>
    <row r="26" spans="1:6" s="32" customFormat="1" x14ac:dyDescent="0.2">
      <c r="A26" s="492" t="s">
        <v>299</v>
      </c>
      <c r="B26" s="32">
        <v>204</v>
      </c>
      <c r="C26" s="32">
        <f>'Cover Sheet'!$E$19</f>
        <v>0</v>
      </c>
      <c r="D26" s="493">
        <f>'Cover Sheet'!$E$23</f>
        <v>0</v>
      </c>
      <c r="E26" s="32">
        <v>2</v>
      </c>
      <c r="F26" s="513" t="e">
        <f>'Form 4'!D26/'Cover Sheet'!$E$27</f>
        <v>#DIV/0!</v>
      </c>
    </row>
    <row r="27" spans="1:6" s="32" customFormat="1" x14ac:dyDescent="0.2">
      <c r="A27" s="492" t="s">
        <v>299</v>
      </c>
      <c r="B27" s="32">
        <v>205</v>
      </c>
      <c r="C27" s="32">
        <f>'Cover Sheet'!$E$19</f>
        <v>0</v>
      </c>
      <c r="D27" s="493">
        <f>'Cover Sheet'!$E$23</f>
        <v>0</v>
      </c>
      <c r="E27" s="32">
        <v>2</v>
      </c>
      <c r="F27" s="513" t="e">
        <f>'Form 4'!D27/'Cover Sheet'!$E$27</f>
        <v>#DIV/0!</v>
      </c>
    </row>
    <row r="28" spans="1:6" s="32" customFormat="1" x14ac:dyDescent="0.2">
      <c r="A28" s="492" t="s">
        <v>299</v>
      </c>
      <c r="B28" s="32">
        <v>206</v>
      </c>
      <c r="C28" s="32">
        <f>'Cover Sheet'!$E$19</f>
        <v>0</v>
      </c>
      <c r="D28" s="493">
        <f>'Cover Sheet'!$E$23</f>
        <v>0</v>
      </c>
      <c r="E28" s="32">
        <v>2</v>
      </c>
      <c r="F28" s="513" t="e">
        <f>'Form 4'!D28/'Cover Sheet'!$E$27</f>
        <v>#DIV/0!</v>
      </c>
    </row>
    <row r="29" spans="1:6" s="32" customFormat="1" x14ac:dyDescent="0.2">
      <c r="A29" s="492" t="s">
        <v>299</v>
      </c>
      <c r="B29" s="32">
        <v>207</v>
      </c>
      <c r="C29" s="32">
        <f>'Cover Sheet'!$E$19</f>
        <v>0</v>
      </c>
      <c r="D29" s="493">
        <f>'Cover Sheet'!$E$23</f>
        <v>0</v>
      </c>
      <c r="E29" s="32">
        <v>2</v>
      </c>
      <c r="F29" s="513" t="e">
        <f>'Form 4'!D29/'Cover Sheet'!$E$27</f>
        <v>#DIV/0!</v>
      </c>
    </row>
    <row r="30" spans="1:6" s="32" customFormat="1" x14ac:dyDescent="0.2">
      <c r="A30" s="492" t="s">
        <v>299</v>
      </c>
      <c r="B30" s="32">
        <v>208</v>
      </c>
      <c r="C30" s="32">
        <f>'Cover Sheet'!$E$19</f>
        <v>0</v>
      </c>
      <c r="D30" s="493">
        <f>'Cover Sheet'!$E$23</f>
        <v>0</v>
      </c>
      <c r="E30" s="32">
        <v>2</v>
      </c>
      <c r="F30" s="513" t="e">
        <f>'Form 4'!D30/'Cover Sheet'!$E$27</f>
        <v>#DIV/0!</v>
      </c>
    </row>
    <row r="31" spans="1:6" s="32" customFormat="1" x14ac:dyDescent="0.2">
      <c r="A31" s="492" t="s">
        <v>299</v>
      </c>
      <c r="B31" s="514">
        <v>2</v>
      </c>
      <c r="C31" s="32">
        <f>'Cover Sheet'!$E$19</f>
        <v>0</v>
      </c>
      <c r="D31" s="493">
        <f>'Cover Sheet'!$E$23</f>
        <v>0</v>
      </c>
      <c r="E31" s="32">
        <v>2</v>
      </c>
      <c r="F31" s="513" t="e">
        <f>'Form 4'!D31/'Cover Sheet'!$E$27</f>
        <v>#DIV/0!</v>
      </c>
    </row>
    <row r="32" spans="1:6" s="32" customFormat="1" x14ac:dyDescent="0.2">
      <c r="A32" s="492" t="s">
        <v>299</v>
      </c>
      <c r="B32" s="32">
        <v>101</v>
      </c>
      <c r="C32" s="32">
        <f>'Cover Sheet'!$E$19</f>
        <v>0</v>
      </c>
      <c r="D32" s="493">
        <f>'Cover Sheet'!$E$23</f>
        <v>0</v>
      </c>
      <c r="E32" s="32">
        <v>3</v>
      </c>
      <c r="F32" s="513" t="e">
        <f>'Form 4'!E11/'Cover Sheet'!$E$27</f>
        <v>#DIV/0!</v>
      </c>
    </row>
    <row r="33" spans="1:6" s="32" customFormat="1" x14ac:dyDescent="0.2">
      <c r="A33" s="492" t="s">
        <v>299</v>
      </c>
      <c r="B33" s="32">
        <v>102</v>
      </c>
      <c r="C33" s="32">
        <f>'Cover Sheet'!$E$19</f>
        <v>0</v>
      </c>
      <c r="D33" s="493">
        <f>'Cover Sheet'!$E$23</f>
        <v>0</v>
      </c>
      <c r="E33" s="32">
        <v>3</v>
      </c>
      <c r="F33" s="513" t="e">
        <f>'Form 4'!E12/'Cover Sheet'!$E$27</f>
        <v>#DIV/0!</v>
      </c>
    </row>
    <row r="34" spans="1:6" s="32" customFormat="1" x14ac:dyDescent="0.2">
      <c r="A34" s="492" t="s">
        <v>299</v>
      </c>
      <c r="B34" s="32">
        <v>103</v>
      </c>
      <c r="C34" s="32">
        <f>'Cover Sheet'!$E$19</f>
        <v>0</v>
      </c>
      <c r="D34" s="493">
        <f>'Cover Sheet'!$E$23</f>
        <v>0</v>
      </c>
      <c r="E34" s="32">
        <v>3</v>
      </c>
      <c r="F34" s="513" t="e">
        <f>'Form 4'!E13/'Cover Sheet'!$E$27</f>
        <v>#DIV/0!</v>
      </c>
    </row>
    <row r="35" spans="1:6" s="32" customFormat="1" x14ac:dyDescent="0.2">
      <c r="A35" s="492" t="s">
        <v>299</v>
      </c>
      <c r="B35" s="32">
        <v>104</v>
      </c>
      <c r="C35" s="32">
        <f>'Cover Sheet'!$E$19</f>
        <v>0</v>
      </c>
      <c r="D35" s="493">
        <f>'Cover Sheet'!$E$23</f>
        <v>0</v>
      </c>
      <c r="E35" s="32">
        <v>3</v>
      </c>
      <c r="F35" s="513" t="e">
        <f>'Form 4'!E14/'Cover Sheet'!$E$27</f>
        <v>#DIV/0!</v>
      </c>
    </row>
    <row r="36" spans="1:6" s="32" customFormat="1" x14ac:dyDescent="0.2">
      <c r="A36" s="492" t="s">
        <v>299</v>
      </c>
      <c r="B36" s="32">
        <v>105</v>
      </c>
      <c r="C36" s="32">
        <f>'Cover Sheet'!$E$19</f>
        <v>0</v>
      </c>
      <c r="D36" s="493">
        <f>'Cover Sheet'!$E$23</f>
        <v>0</v>
      </c>
      <c r="E36" s="32">
        <v>3</v>
      </c>
      <c r="F36" s="513" t="e">
        <f>'Form 4'!E15/'Cover Sheet'!$E$27</f>
        <v>#DIV/0!</v>
      </c>
    </row>
    <row r="37" spans="1:6" s="32" customFormat="1" x14ac:dyDescent="0.2">
      <c r="A37" s="492" t="s">
        <v>299</v>
      </c>
      <c r="B37" s="514">
        <v>1</v>
      </c>
      <c r="C37" s="32">
        <f>'Cover Sheet'!$E$19</f>
        <v>0</v>
      </c>
      <c r="D37" s="493">
        <f>'Cover Sheet'!$E$23</f>
        <v>0</v>
      </c>
      <c r="E37" s="32">
        <v>3</v>
      </c>
      <c r="F37" s="513" t="e">
        <f>'Form 4'!E16/'Cover Sheet'!$E$27</f>
        <v>#DIV/0!</v>
      </c>
    </row>
    <row r="38" spans="1:6" s="32" customFormat="1" x14ac:dyDescent="0.2">
      <c r="A38" s="492" t="s">
        <v>299</v>
      </c>
      <c r="B38" s="32">
        <v>201</v>
      </c>
      <c r="C38" s="32">
        <f>'Cover Sheet'!$E$19</f>
        <v>0</v>
      </c>
      <c r="D38" s="493">
        <f>'Cover Sheet'!$E$23</f>
        <v>0</v>
      </c>
      <c r="E38" s="32">
        <v>3</v>
      </c>
      <c r="F38" s="513" t="e">
        <f>'Form 4'!E23/'Cover Sheet'!$E$27</f>
        <v>#DIV/0!</v>
      </c>
    </row>
    <row r="39" spans="1:6" s="32" customFormat="1" x14ac:dyDescent="0.2">
      <c r="A39" s="492" t="s">
        <v>299</v>
      </c>
      <c r="B39" s="32">
        <v>202</v>
      </c>
      <c r="C39" s="32">
        <f>'Cover Sheet'!$E$19</f>
        <v>0</v>
      </c>
      <c r="D39" s="493">
        <f>'Cover Sheet'!$E$23</f>
        <v>0</v>
      </c>
      <c r="E39" s="32">
        <v>3</v>
      </c>
      <c r="F39" s="513" t="e">
        <f>'Form 4'!E24/'Cover Sheet'!$E$27</f>
        <v>#DIV/0!</v>
      </c>
    </row>
    <row r="40" spans="1:6" s="32" customFormat="1" x14ac:dyDescent="0.2">
      <c r="A40" s="492" t="s">
        <v>299</v>
      </c>
      <c r="B40" s="32">
        <v>203</v>
      </c>
      <c r="C40" s="32">
        <f>'Cover Sheet'!$E$19</f>
        <v>0</v>
      </c>
      <c r="D40" s="493">
        <f>'Cover Sheet'!$E$23</f>
        <v>0</v>
      </c>
      <c r="E40" s="32">
        <v>3</v>
      </c>
      <c r="F40" s="513" t="e">
        <f>'Form 4'!E25/'Cover Sheet'!$E$27</f>
        <v>#DIV/0!</v>
      </c>
    </row>
    <row r="41" spans="1:6" s="32" customFormat="1" x14ac:dyDescent="0.2">
      <c r="A41" s="492" t="s">
        <v>299</v>
      </c>
      <c r="B41" s="32">
        <v>204</v>
      </c>
      <c r="C41" s="32">
        <f>'Cover Sheet'!$E$19</f>
        <v>0</v>
      </c>
      <c r="D41" s="493">
        <f>'Cover Sheet'!$E$23</f>
        <v>0</v>
      </c>
      <c r="E41" s="32">
        <v>3</v>
      </c>
      <c r="F41" s="513" t="e">
        <f>'Form 4'!E26/'Cover Sheet'!$E$27</f>
        <v>#DIV/0!</v>
      </c>
    </row>
    <row r="42" spans="1:6" s="32" customFormat="1" x14ac:dyDescent="0.2">
      <c r="A42" s="492" t="s">
        <v>299</v>
      </c>
      <c r="B42" s="32">
        <v>205</v>
      </c>
      <c r="C42" s="32">
        <f>'Cover Sheet'!$E$19</f>
        <v>0</v>
      </c>
      <c r="D42" s="493">
        <f>'Cover Sheet'!$E$23</f>
        <v>0</v>
      </c>
      <c r="E42" s="32">
        <v>3</v>
      </c>
      <c r="F42" s="513" t="e">
        <f>'Form 4'!E27/'Cover Sheet'!$E$27</f>
        <v>#DIV/0!</v>
      </c>
    </row>
    <row r="43" spans="1:6" s="32" customFormat="1" x14ac:dyDescent="0.2">
      <c r="A43" s="492" t="s">
        <v>299</v>
      </c>
      <c r="B43" s="32">
        <v>206</v>
      </c>
      <c r="C43" s="32">
        <f>'Cover Sheet'!$E$19</f>
        <v>0</v>
      </c>
      <c r="D43" s="493">
        <f>'Cover Sheet'!$E$23</f>
        <v>0</v>
      </c>
      <c r="E43" s="32">
        <v>3</v>
      </c>
      <c r="F43" s="513" t="e">
        <f>'Form 4'!E28/'Cover Sheet'!$E$27</f>
        <v>#DIV/0!</v>
      </c>
    </row>
    <row r="44" spans="1:6" s="32" customFormat="1" x14ac:dyDescent="0.2">
      <c r="A44" s="492" t="s">
        <v>299</v>
      </c>
      <c r="B44" s="32">
        <v>207</v>
      </c>
      <c r="C44" s="32">
        <f>'Cover Sheet'!$E$19</f>
        <v>0</v>
      </c>
      <c r="D44" s="493">
        <f>'Cover Sheet'!$E$23</f>
        <v>0</v>
      </c>
      <c r="E44" s="32">
        <v>3</v>
      </c>
      <c r="F44" s="513" t="e">
        <f>'Form 4'!E29/'Cover Sheet'!$E$27</f>
        <v>#DIV/0!</v>
      </c>
    </row>
    <row r="45" spans="1:6" s="32" customFormat="1" x14ac:dyDescent="0.2">
      <c r="A45" s="492" t="s">
        <v>299</v>
      </c>
      <c r="B45" s="32">
        <v>208</v>
      </c>
      <c r="C45" s="32">
        <f>'Cover Sheet'!$E$19</f>
        <v>0</v>
      </c>
      <c r="D45" s="493">
        <f>'Cover Sheet'!$E$23</f>
        <v>0</v>
      </c>
      <c r="E45" s="32">
        <v>3</v>
      </c>
      <c r="F45" s="513" t="e">
        <f>'Form 4'!E30/'Cover Sheet'!$E$27</f>
        <v>#DIV/0!</v>
      </c>
    </row>
    <row r="46" spans="1:6" s="32" customFormat="1" x14ac:dyDescent="0.2">
      <c r="A46" s="492" t="s">
        <v>299</v>
      </c>
      <c r="B46" s="514">
        <v>2</v>
      </c>
      <c r="C46" s="32">
        <f>'Cover Sheet'!$E$19</f>
        <v>0</v>
      </c>
      <c r="D46" s="493">
        <f>'Cover Sheet'!$E$23</f>
        <v>0</v>
      </c>
      <c r="E46" s="32">
        <v>3</v>
      </c>
      <c r="F46" s="513" t="e">
        <f>'Form 4'!E31/'Cover Sheet'!$E$27</f>
        <v>#DIV/0!</v>
      </c>
    </row>
    <row r="47" spans="1:6" s="32" customFormat="1" x14ac:dyDescent="0.2">
      <c r="A47" s="492" t="s">
        <v>299</v>
      </c>
      <c r="B47" s="32">
        <v>101</v>
      </c>
      <c r="C47" s="32">
        <f>'Cover Sheet'!$E$19</f>
        <v>0</v>
      </c>
      <c r="D47" s="493">
        <f>'Cover Sheet'!$E$23</f>
        <v>0</v>
      </c>
      <c r="E47" s="32">
        <v>4</v>
      </c>
      <c r="F47" s="513" t="e">
        <f>'Form 4'!F11/'Cover Sheet'!$E$27</f>
        <v>#DIV/0!</v>
      </c>
    </row>
    <row r="48" spans="1:6" s="32" customFormat="1" x14ac:dyDescent="0.2">
      <c r="A48" s="492" t="s">
        <v>299</v>
      </c>
      <c r="B48" s="32">
        <v>102</v>
      </c>
      <c r="C48" s="32">
        <f>'Cover Sheet'!$E$19</f>
        <v>0</v>
      </c>
      <c r="D48" s="493">
        <f>'Cover Sheet'!$E$23</f>
        <v>0</v>
      </c>
      <c r="E48" s="32">
        <v>4</v>
      </c>
      <c r="F48" s="513" t="e">
        <f>'Form 4'!F12/'Cover Sheet'!$E$27</f>
        <v>#DIV/0!</v>
      </c>
    </row>
    <row r="49" spans="1:6" s="32" customFormat="1" x14ac:dyDescent="0.2">
      <c r="A49" s="492" t="s">
        <v>299</v>
      </c>
      <c r="B49" s="32">
        <v>103</v>
      </c>
      <c r="C49" s="32">
        <f>'Cover Sheet'!$E$19</f>
        <v>0</v>
      </c>
      <c r="D49" s="493">
        <f>'Cover Sheet'!$E$23</f>
        <v>0</v>
      </c>
      <c r="E49" s="32">
        <v>4</v>
      </c>
      <c r="F49" s="513" t="e">
        <f>'Form 4'!F13/'Cover Sheet'!$E$27</f>
        <v>#DIV/0!</v>
      </c>
    </row>
    <row r="50" spans="1:6" s="32" customFormat="1" x14ac:dyDescent="0.2">
      <c r="A50" s="492" t="s">
        <v>299</v>
      </c>
      <c r="B50" s="32">
        <v>104</v>
      </c>
      <c r="C50" s="32">
        <f>'Cover Sheet'!$E$19</f>
        <v>0</v>
      </c>
      <c r="D50" s="493">
        <f>'Cover Sheet'!$E$23</f>
        <v>0</v>
      </c>
      <c r="E50" s="32">
        <v>4</v>
      </c>
      <c r="F50" s="513" t="e">
        <f>'Form 4'!F14/'Cover Sheet'!$E$27</f>
        <v>#DIV/0!</v>
      </c>
    </row>
    <row r="51" spans="1:6" s="32" customFormat="1" x14ac:dyDescent="0.2">
      <c r="A51" s="492" t="s">
        <v>299</v>
      </c>
      <c r="B51" s="32">
        <v>105</v>
      </c>
      <c r="C51" s="32">
        <f>'Cover Sheet'!$E$19</f>
        <v>0</v>
      </c>
      <c r="D51" s="493">
        <f>'Cover Sheet'!$E$23</f>
        <v>0</v>
      </c>
      <c r="E51" s="32">
        <v>4</v>
      </c>
      <c r="F51" s="513" t="e">
        <f>'Form 4'!F15/'Cover Sheet'!$E$27</f>
        <v>#DIV/0!</v>
      </c>
    </row>
    <row r="52" spans="1:6" s="32" customFormat="1" x14ac:dyDescent="0.2">
      <c r="A52" s="492" t="s">
        <v>299</v>
      </c>
      <c r="B52" s="514">
        <v>1</v>
      </c>
      <c r="C52" s="32">
        <f>'Cover Sheet'!$E$19</f>
        <v>0</v>
      </c>
      <c r="D52" s="493">
        <f>'Cover Sheet'!$E$23</f>
        <v>0</v>
      </c>
      <c r="E52" s="32">
        <v>4</v>
      </c>
      <c r="F52" s="513" t="e">
        <f>'Form 4'!F16/'Cover Sheet'!$E$27</f>
        <v>#DIV/0!</v>
      </c>
    </row>
    <row r="53" spans="1:6" s="32" customFormat="1" x14ac:dyDescent="0.2">
      <c r="A53" s="492" t="s">
        <v>299</v>
      </c>
      <c r="B53" s="32">
        <v>201</v>
      </c>
      <c r="C53" s="32">
        <f>'Cover Sheet'!$E$19</f>
        <v>0</v>
      </c>
      <c r="D53" s="493">
        <f>'Cover Sheet'!$E$23</f>
        <v>0</v>
      </c>
      <c r="E53" s="32">
        <v>4</v>
      </c>
      <c r="F53" s="513" t="e">
        <f>'Form 4'!F23/'Cover Sheet'!$E$27</f>
        <v>#DIV/0!</v>
      </c>
    </row>
    <row r="54" spans="1:6" s="32" customFormat="1" x14ac:dyDescent="0.2">
      <c r="A54" s="492" t="s">
        <v>299</v>
      </c>
      <c r="B54" s="32">
        <v>202</v>
      </c>
      <c r="C54" s="32">
        <f>'Cover Sheet'!$E$19</f>
        <v>0</v>
      </c>
      <c r="D54" s="493">
        <f>'Cover Sheet'!$E$23</f>
        <v>0</v>
      </c>
      <c r="E54" s="32">
        <v>4</v>
      </c>
      <c r="F54" s="513" t="e">
        <f>'Form 4'!F24/'Cover Sheet'!$E$27</f>
        <v>#DIV/0!</v>
      </c>
    </row>
    <row r="55" spans="1:6" s="32" customFormat="1" x14ac:dyDescent="0.2">
      <c r="A55" s="492" t="s">
        <v>299</v>
      </c>
      <c r="B55" s="32">
        <v>203</v>
      </c>
      <c r="C55" s="32">
        <f>'Cover Sheet'!$E$19</f>
        <v>0</v>
      </c>
      <c r="D55" s="493">
        <f>'Cover Sheet'!$E$23</f>
        <v>0</v>
      </c>
      <c r="E55" s="32">
        <v>4</v>
      </c>
      <c r="F55" s="513" t="e">
        <f>'Form 4'!F25/'Cover Sheet'!$E$27</f>
        <v>#DIV/0!</v>
      </c>
    </row>
    <row r="56" spans="1:6" s="32" customFormat="1" x14ac:dyDescent="0.2">
      <c r="A56" s="492" t="s">
        <v>299</v>
      </c>
      <c r="B56" s="32">
        <v>204</v>
      </c>
      <c r="C56" s="32">
        <f>'Cover Sheet'!$E$19</f>
        <v>0</v>
      </c>
      <c r="D56" s="493">
        <f>'Cover Sheet'!$E$23</f>
        <v>0</v>
      </c>
      <c r="E56" s="32">
        <v>4</v>
      </c>
      <c r="F56" s="513" t="e">
        <f>'Form 4'!F26/'Cover Sheet'!$E$27</f>
        <v>#DIV/0!</v>
      </c>
    </row>
    <row r="57" spans="1:6" s="32" customFormat="1" x14ac:dyDescent="0.2">
      <c r="A57" s="492" t="s">
        <v>299</v>
      </c>
      <c r="B57" s="32">
        <v>205</v>
      </c>
      <c r="C57" s="32">
        <f>'Cover Sheet'!$E$19</f>
        <v>0</v>
      </c>
      <c r="D57" s="493">
        <f>'Cover Sheet'!$E$23</f>
        <v>0</v>
      </c>
      <c r="E57" s="32">
        <v>4</v>
      </c>
      <c r="F57" s="513" t="e">
        <f>'Form 4'!F27/'Cover Sheet'!$E$27</f>
        <v>#DIV/0!</v>
      </c>
    </row>
    <row r="58" spans="1:6" s="32" customFormat="1" x14ac:dyDescent="0.2">
      <c r="A58" s="492" t="s">
        <v>299</v>
      </c>
      <c r="B58" s="32">
        <v>206</v>
      </c>
      <c r="C58" s="32">
        <f>'Cover Sheet'!$E$19</f>
        <v>0</v>
      </c>
      <c r="D58" s="493">
        <f>'Cover Sheet'!$E$23</f>
        <v>0</v>
      </c>
      <c r="E58" s="32">
        <v>4</v>
      </c>
      <c r="F58" s="513" t="e">
        <f>'Form 4'!F28/'Cover Sheet'!$E$27</f>
        <v>#DIV/0!</v>
      </c>
    </row>
    <row r="59" spans="1:6" s="32" customFormat="1" x14ac:dyDescent="0.2">
      <c r="A59" s="492" t="s">
        <v>299</v>
      </c>
      <c r="B59" s="32">
        <v>207</v>
      </c>
      <c r="C59" s="32">
        <f>'Cover Sheet'!$E$19</f>
        <v>0</v>
      </c>
      <c r="D59" s="493">
        <f>'Cover Sheet'!$E$23</f>
        <v>0</v>
      </c>
      <c r="E59" s="32">
        <v>4</v>
      </c>
      <c r="F59" s="513" t="e">
        <f>'Form 4'!F29/'Cover Sheet'!$E$27</f>
        <v>#DIV/0!</v>
      </c>
    </row>
    <row r="60" spans="1:6" s="32" customFormat="1" x14ac:dyDescent="0.2">
      <c r="A60" s="492" t="s">
        <v>299</v>
      </c>
      <c r="B60" s="32">
        <v>208</v>
      </c>
      <c r="C60" s="32">
        <f>'Cover Sheet'!$E$19</f>
        <v>0</v>
      </c>
      <c r="D60" s="493">
        <f>'Cover Sheet'!$E$23</f>
        <v>0</v>
      </c>
      <c r="E60" s="32">
        <v>4</v>
      </c>
      <c r="F60" s="513" t="e">
        <f>'Form 4'!F30/'Cover Sheet'!$E$27</f>
        <v>#DIV/0!</v>
      </c>
    </row>
    <row r="61" spans="1:6" s="32" customFormat="1" x14ac:dyDescent="0.2">
      <c r="A61" s="492" t="s">
        <v>299</v>
      </c>
      <c r="B61" s="514">
        <v>2</v>
      </c>
      <c r="C61" s="32">
        <f>'Cover Sheet'!$E$19</f>
        <v>0</v>
      </c>
      <c r="D61" s="493">
        <f>'Cover Sheet'!$E$23</f>
        <v>0</v>
      </c>
      <c r="E61" s="32">
        <v>4</v>
      </c>
      <c r="F61" s="513" t="e">
        <f>'Form 4'!F31/'Cover Sheet'!$E$27</f>
        <v>#DIV/0!</v>
      </c>
    </row>
    <row r="62" spans="1:6" s="32" customFormat="1" x14ac:dyDescent="0.2">
      <c r="A62" s="492" t="s">
        <v>299</v>
      </c>
      <c r="B62" s="32">
        <v>101</v>
      </c>
      <c r="C62" s="32">
        <f>'Cover Sheet'!$E$19</f>
        <v>0</v>
      </c>
      <c r="D62" s="493">
        <f>'Cover Sheet'!$E$23</f>
        <v>0</v>
      </c>
      <c r="E62" s="32">
        <v>5</v>
      </c>
      <c r="F62" s="513" t="e">
        <f>'Form 4'!G11/'Cover Sheet'!$E$27</f>
        <v>#DIV/0!</v>
      </c>
    </row>
    <row r="63" spans="1:6" s="32" customFormat="1" x14ac:dyDescent="0.2">
      <c r="A63" s="492" t="s">
        <v>299</v>
      </c>
      <c r="B63" s="32">
        <v>102</v>
      </c>
      <c r="C63" s="32">
        <f>'Cover Sheet'!$E$19</f>
        <v>0</v>
      </c>
      <c r="D63" s="493">
        <f>'Cover Sheet'!$E$23</f>
        <v>0</v>
      </c>
      <c r="E63" s="32">
        <v>5</v>
      </c>
      <c r="F63" s="513" t="e">
        <f>'Form 4'!G12/'Cover Sheet'!$E$27</f>
        <v>#DIV/0!</v>
      </c>
    </row>
    <row r="64" spans="1:6" s="32" customFormat="1" x14ac:dyDescent="0.2">
      <c r="A64" s="492" t="s">
        <v>299</v>
      </c>
      <c r="B64" s="32">
        <v>103</v>
      </c>
      <c r="C64" s="32">
        <f>'Cover Sheet'!$E$19</f>
        <v>0</v>
      </c>
      <c r="D64" s="493">
        <f>'Cover Sheet'!$E$23</f>
        <v>0</v>
      </c>
      <c r="E64" s="32">
        <v>5</v>
      </c>
      <c r="F64" s="513" t="e">
        <f>'Form 4'!G13/'Cover Sheet'!$E$27</f>
        <v>#DIV/0!</v>
      </c>
    </row>
    <row r="65" spans="1:6" s="32" customFormat="1" x14ac:dyDescent="0.2">
      <c r="A65" s="492" t="s">
        <v>299</v>
      </c>
      <c r="B65" s="32">
        <v>104</v>
      </c>
      <c r="C65" s="32">
        <f>'Cover Sheet'!$E$19</f>
        <v>0</v>
      </c>
      <c r="D65" s="493">
        <f>'Cover Sheet'!$E$23</f>
        <v>0</v>
      </c>
      <c r="E65" s="32">
        <v>5</v>
      </c>
      <c r="F65" s="513" t="e">
        <f>'Form 4'!G14/'Cover Sheet'!$E$27</f>
        <v>#DIV/0!</v>
      </c>
    </row>
    <row r="66" spans="1:6" s="32" customFormat="1" x14ac:dyDescent="0.2">
      <c r="A66" s="492" t="s">
        <v>299</v>
      </c>
      <c r="B66" s="32">
        <v>105</v>
      </c>
      <c r="C66" s="32">
        <f>'Cover Sheet'!$E$19</f>
        <v>0</v>
      </c>
      <c r="D66" s="493">
        <f>'Cover Sheet'!$E$23</f>
        <v>0</v>
      </c>
      <c r="E66" s="32">
        <v>5</v>
      </c>
      <c r="F66" s="513" t="e">
        <f>'Form 4'!G15/'Cover Sheet'!$E$27</f>
        <v>#DIV/0!</v>
      </c>
    </row>
    <row r="67" spans="1:6" s="32" customFormat="1" x14ac:dyDescent="0.2">
      <c r="A67" s="492" t="s">
        <v>299</v>
      </c>
      <c r="B67" s="514">
        <v>1</v>
      </c>
      <c r="C67" s="32">
        <f>'Cover Sheet'!$E$19</f>
        <v>0</v>
      </c>
      <c r="D67" s="493">
        <f>'Cover Sheet'!$E$23</f>
        <v>0</v>
      </c>
      <c r="E67" s="32">
        <v>5</v>
      </c>
      <c r="F67" s="513" t="e">
        <f>'Form 4'!G16/'Cover Sheet'!$E$27</f>
        <v>#DIV/0!</v>
      </c>
    </row>
    <row r="68" spans="1:6" s="32" customFormat="1" x14ac:dyDescent="0.2">
      <c r="A68" s="492" t="s">
        <v>299</v>
      </c>
      <c r="B68" s="32">
        <v>201</v>
      </c>
      <c r="C68" s="32">
        <f>'Cover Sheet'!$E$19</f>
        <v>0</v>
      </c>
      <c r="D68" s="493">
        <f>'Cover Sheet'!$E$23</f>
        <v>0</v>
      </c>
      <c r="E68" s="32">
        <v>5</v>
      </c>
      <c r="F68" s="513" t="e">
        <f>'Form 4'!G23/'Cover Sheet'!$E$27</f>
        <v>#DIV/0!</v>
      </c>
    </row>
    <row r="69" spans="1:6" s="32" customFormat="1" x14ac:dyDescent="0.2">
      <c r="A69" s="492" t="s">
        <v>299</v>
      </c>
      <c r="B69" s="32">
        <v>202</v>
      </c>
      <c r="C69" s="32">
        <f>'Cover Sheet'!$E$19</f>
        <v>0</v>
      </c>
      <c r="D69" s="493">
        <f>'Cover Sheet'!$E$23</f>
        <v>0</v>
      </c>
      <c r="E69" s="32">
        <v>5</v>
      </c>
      <c r="F69" s="513" t="e">
        <f>'Form 4'!G24/'Cover Sheet'!$E$27</f>
        <v>#DIV/0!</v>
      </c>
    </row>
    <row r="70" spans="1:6" s="32" customFormat="1" x14ac:dyDescent="0.2">
      <c r="A70" s="492" t="s">
        <v>299</v>
      </c>
      <c r="B70" s="32">
        <v>203</v>
      </c>
      <c r="C70" s="32">
        <f>'Cover Sheet'!$E$19</f>
        <v>0</v>
      </c>
      <c r="D70" s="493">
        <f>'Cover Sheet'!$E$23</f>
        <v>0</v>
      </c>
      <c r="E70" s="32">
        <v>5</v>
      </c>
      <c r="F70" s="513" t="e">
        <f>'Form 4'!G25/'Cover Sheet'!$E$27</f>
        <v>#DIV/0!</v>
      </c>
    </row>
    <row r="71" spans="1:6" s="32" customFormat="1" x14ac:dyDescent="0.2">
      <c r="A71" s="492" t="s">
        <v>299</v>
      </c>
      <c r="B71" s="32">
        <v>204</v>
      </c>
      <c r="C71" s="32">
        <f>'Cover Sheet'!$E$19</f>
        <v>0</v>
      </c>
      <c r="D71" s="493">
        <f>'Cover Sheet'!$E$23</f>
        <v>0</v>
      </c>
      <c r="E71" s="32">
        <v>5</v>
      </c>
      <c r="F71" s="513" t="e">
        <f>'Form 4'!G26/'Cover Sheet'!$E$27</f>
        <v>#DIV/0!</v>
      </c>
    </row>
    <row r="72" spans="1:6" s="32" customFormat="1" x14ac:dyDescent="0.2">
      <c r="A72" s="492" t="s">
        <v>299</v>
      </c>
      <c r="B72" s="32">
        <v>205</v>
      </c>
      <c r="C72" s="32">
        <f>'Cover Sheet'!$E$19</f>
        <v>0</v>
      </c>
      <c r="D72" s="493">
        <f>'Cover Sheet'!$E$23</f>
        <v>0</v>
      </c>
      <c r="E72" s="32">
        <v>5</v>
      </c>
      <c r="F72" s="513" t="e">
        <f>'Form 4'!G27/'Cover Sheet'!$E$27</f>
        <v>#DIV/0!</v>
      </c>
    </row>
    <row r="73" spans="1:6" s="32" customFormat="1" x14ac:dyDescent="0.2">
      <c r="A73" s="492" t="s">
        <v>299</v>
      </c>
      <c r="B73" s="32">
        <v>206</v>
      </c>
      <c r="C73" s="32">
        <f>'Cover Sheet'!$E$19</f>
        <v>0</v>
      </c>
      <c r="D73" s="493">
        <f>'Cover Sheet'!$E$23</f>
        <v>0</v>
      </c>
      <c r="E73" s="32">
        <v>5</v>
      </c>
      <c r="F73" s="513" t="e">
        <f>'Form 4'!G28/'Cover Sheet'!$E$27</f>
        <v>#DIV/0!</v>
      </c>
    </row>
    <row r="74" spans="1:6" s="32" customFormat="1" x14ac:dyDescent="0.2">
      <c r="A74" s="492" t="s">
        <v>299</v>
      </c>
      <c r="B74" s="32">
        <v>207</v>
      </c>
      <c r="C74" s="32">
        <f>'Cover Sheet'!$E$19</f>
        <v>0</v>
      </c>
      <c r="D74" s="493">
        <f>'Cover Sheet'!$E$23</f>
        <v>0</v>
      </c>
      <c r="E74" s="32">
        <v>5</v>
      </c>
      <c r="F74" s="513" t="e">
        <f>'Form 4'!G29/'Cover Sheet'!$E$27</f>
        <v>#DIV/0!</v>
      </c>
    </row>
    <row r="75" spans="1:6" s="32" customFormat="1" x14ac:dyDescent="0.2">
      <c r="A75" s="492" t="s">
        <v>299</v>
      </c>
      <c r="B75" s="32">
        <v>208</v>
      </c>
      <c r="C75" s="32">
        <f>'Cover Sheet'!$E$19</f>
        <v>0</v>
      </c>
      <c r="D75" s="493">
        <f>'Cover Sheet'!$E$23</f>
        <v>0</v>
      </c>
      <c r="E75" s="32">
        <v>5</v>
      </c>
      <c r="F75" s="513" t="e">
        <f>'Form 4'!G30/'Cover Sheet'!$E$27</f>
        <v>#DIV/0!</v>
      </c>
    </row>
    <row r="76" spans="1:6" s="32" customFormat="1" x14ac:dyDescent="0.2">
      <c r="A76" s="492" t="s">
        <v>299</v>
      </c>
      <c r="B76" s="514">
        <v>2</v>
      </c>
      <c r="C76" s="32">
        <f>'Cover Sheet'!$E$19</f>
        <v>0</v>
      </c>
      <c r="D76" s="493">
        <f>'Cover Sheet'!$E$23</f>
        <v>0</v>
      </c>
      <c r="E76" s="32">
        <v>5</v>
      </c>
      <c r="F76" s="513" t="e">
        <f>'Form 4'!G31/'Cover Sheet'!$E$27</f>
        <v>#DIV/0!</v>
      </c>
    </row>
    <row r="77" spans="1:6" s="32" customFormat="1" x14ac:dyDescent="0.2">
      <c r="A77" s="492" t="s">
        <v>299</v>
      </c>
      <c r="B77" s="32">
        <v>101</v>
      </c>
      <c r="C77" s="32">
        <f>'Cover Sheet'!$E$19</f>
        <v>0</v>
      </c>
      <c r="D77" s="493">
        <f>'Cover Sheet'!$E$23</f>
        <v>0</v>
      </c>
      <c r="E77" s="32">
        <v>6</v>
      </c>
      <c r="F77" s="513" t="e">
        <f>'Form 4'!H11/'Cover Sheet'!$E$27</f>
        <v>#DIV/0!</v>
      </c>
    </row>
    <row r="78" spans="1:6" s="32" customFormat="1" x14ac:dyDescent="0.2">
      <c r="A78" s="492" t="s">
        <v>299</v>
      </c>
      <c r="B78" s="32">
        <v>102</v>
      </c>
      <c r="C78" s="32">
        <f>'Cover Sheet'!$E$19</f>
        <v>0</v>
      </c>
      <c r="D78" s="493">
        <f>'Cover Sheet'!$E$23</f>
        <v>0</v>
      </c>
      <c r="E78" s="32">
        <v>6</v>
      </c>
      <c r="F78" s="513" t="e">
        <f>'Form 4'!H12/'Cover Sheet'!$E$27</f>
        <v>#DIV/0!</v>
      </c>
    </row>
    <row r="79" spans="1:6" s="32" customFormat="1" x14ac:dyDescent="0.2">
      <c r="A79" s="492" t="s">
        <v>299</v>
      </c>
      <c r="B79" s="32">
        <v>103</v>
      </c>
      <c r="C79" s="32">
        <f>'Cover Sheet'!$E$19</f>
        <v>0</v>
      </c>
      <c r="D79" s="493">
        <f>'Cover Sheet'!$E$23</f>
        <v>0</v>
      </c>
      <c r="E79" s="32">
        <v>6</v>
      </c>
      <c r="F79" s="513" t="e">
        <f>'Form 4'!H13/'Cover Sheet'!$E$27</f>
        <v>#DIV/0!</v>
      </c>
    </row>
    <row r="80" spans="1:6" s="32" customFormat="1" x14ac:dyDescent="0.2">
      <c r="A80" s="492" t="s">
        <v>299</v>
      </c>
      <c r="B80" s="32">
        <v>104</v>
      </c>
      <c r="C80" s="32">
        <f>'Cover Sheet'!$E$19</f>
        <v>0</v>
      </c>
      <c r="D80" s="493">
        <f>'Cover Sheet'!$E$23</f>
        <v>0</v>
      </c>
      <c r="E80" s="32">
        <v>6</v>
      </c>
      <c r="F80" s="513" t="e">
        <f>'Form 4'!H14/'Cover Sheet'!$E$27</f>
        <v>#DIV/0!</v>
      </c>
    </row>
    <row r="81" spans="1:6" s="32" customFormat="1" x14ac:dyDescent="0.2">
      <c r="A81" s="492" t="s">
        <v>299</v>
      </c>
      <c r="B81" s="32">
        <v>105</v>
      </c>
      <c r="C81" s="32">
        <f>'Cover Sheet'!$E$19</f>
        <v>0</v>
      </c>
      <c r="D81" s="493">
        <f>'Cover Sheet'!$E$23</f>
        <v>0</v>
      </c>
      <c r="E81" s="32">
        <v>6</v>
      </c>
      <c r="F81" s="513" t="e">
        <f>'Form 4'!H15/'Cover Sheet'!$E$27</f>
        <v>#DIV/0!</v>
      </c>
    </row>
    <row r="82" spans="1:6" s="32" customFormat="1" x14ac:dyDescent="0.2">
      <c r="A82" s="492" t="s">
        <v>299</v>
      </c>
      <c r="B82" s="514">
        <v>1</v>
      </c>
      <c r="C82" s="32">
        <f>'Cover Sheet'!$E$19</f>
        <v>0</v>
      </c>
      <c r="D82" s="493">
        <f>'Cover Sheet'!$E$23</f>
        <v>0</v>
      </c>
      <c r="E82" s="32">
        <v>6</v>
      </c>
      <c r="F82" s="513" t="e">
        <f>'Form 4'!H16/'Cover Sheet'!$E$27</f>
        <v>#DIV/0!</v>
      </c>
    </row>
    <row r="83" spans="1:6" s="32" customFormat="1" x14ac:dyDescent="0.2">
      <c r="A83" s="492" t="s">
        <v>299</v>
      </c>
      <c r="B83" s="32">
        <v>201</v>
      </c>
      <c r="C83" s="32">
        <f>'Cover Sheet'!$E$19</f>
        <v>0</v>
      </c>
      <c r="D83" s="493">
        <f>'Cover Sheet'!$E$23</f>
        <v>0</v>
      </c>
      <c r="E83" s="32">
        <v>6</v>
      </c>
      <c r="F83" s="513" t="e">
        <f>'Form 4'!H23/'Cover Sheet'!$E$27</f>
        <v>#DIV/0!</v>
      </c>
    </row>
    <row r="84" spans="1:6" s="32" customFormat="1" x14ac:dyDescent="0.2">
      <c r="A84" s="492" t="s">
        <v>299</v>
      </c>
      <c r="B84" s="32">
        <v>202</v>
      </c>
      <c r="C84" s="32">
        <f>'Cover Sheet'!$E$19</f>
        <v>0</v>
      </c>
      <c r="D84" s="493">
        <f>'Cover Sheet'!$E$23</f>
        <v>0</v>
      </c>
      <c r="E84" s="32">
        <v>6</v>
      </c>
      <c r="F84" s="513" t="e">
        <f>'Form 4'!H24/'Cover Sheet'!$E$27</f>
        <v>#DIV/0!</v>
      </c>
    </row>
    <row r="85" spans="1:6" s="32" customFormat="1" x14ac:dyDescent="0.2">
      <c r="A85" s="492" t="s">
        <v>299</v>
      </c>
      <c r="B85" s="32">
        <v>203</v>
      </c>
      <c r="C85" s="32">
        <f>'Cover Sheet'!$E$19</f>
        <v>0</v>
      </c>
      <c r="D85" s="493">
        <f>'Cover Sheet'!$E$23</f>
        <v>0</v>
      </c>
      <c r="E85" s="32">
        <v>6</v>
      </c>
      <c r="F85" s="513" t="e">
        <f>'Form 4'!H25/'Cover Sheet'!$E$27</f>
        <v>#DIV/0!</v>
      </c>
    </row>
    <row r="86" spans="1:6" s="32" customFormat="1" x14ac:dyDescent="0.2">
      <c r="A86" s="492" t="s">
        <v>299</v>
      </c>
      <c r="B86" s="32">
        <v>204</v>
      </c>
      <c r="C86" s="32">
        <f>'Cover Sheet'!$E$19</f>
        <v>0</v>
      </c>
      <c r="D86" s="493">
        <f>'Cover Sheet'!$E$23</f>
        <v>0</v>
      </c>
      <c r="E86" s="32">
        <v>6</v>
      </c>
      <c r="F86" s="513" t="e">
        <f>'Form 4'!H26/'Cover Sheet'!$E$27</f>
        <v>#DIV/0!</v>
      </c>
    </row>
    <row r="87" spans="1:6" s="32" customFormat="1" x14ac:dyDescent="0.2">
      <c r="A87" s="492" t="s">
        <v>299</v>
      </c>
      <c r="B87" s="32">
        <v>205</v>
      </c>
      <c r="C87" s="32">
        <f>'Cover Sheet'!$E$19</f>
        <v>0</v>
      </c>
      <c r="D87" s="493">
        <f>'Cover Sheet'!$E$23</f>
        <v>0</v>
      </c>
      <c r="E87" s="32">
        <v>6</v>
      </c>
      <c r="F87" s="513" t="e">
        <f>'Form 4'!H27/'Cover Sheet'!$E$27</f>
        <v>#DIV/0!</v>
      </c>
    </row>
    <row r="88" spans="1:6" s="32" customFormat="1" x14ac:dyDescent="0.2">
      <c r="A88" s="492" t="s">
        <v>299</v>
      </c>
      <c r="B88" s="32">
        <v>206</v>
      </c>
      <c r="C88" s="32">
        <f>'Cover Sheet'!$E$19</f>
        <v>0</v>
      </c>
      <c r="D88" s="493">
        <f>'Cover Sheet'!$E$23</f>
        <v>0</v>
      </c>
      <c r="E88" s="32">
        <v>6</v>
      </c>
      <c r="F88" s="513" t="e">
        <f>'Form 4'!H28/'Cover Sheet'!$E$27</f>
        <v>#DIV/0!</v>
      </c>
    </row>
    <row r="89" spans="1:6" s="32" customFormat="1" x14ac:dyDescent="0.2">
      <c r="A89" s="492" t="s">
        <v>299</v>
      </c>
      <c r="B89" s="32">
        <v>207</v>
      </c>
      <c r="C89" s="32">
        <f>'Cover Sheet'!$E$19</f>
        <v>0</v>
      </c>
      <c r="D89" s="493">
        <f>'Cover Sheet'!$E$23</f>
        <v>0</v>
      </c>
      <c r="E89" s="32">
        <v>6</v>
      </c>
      <c r="F89" s="513" t="e">
        <f>'Form 4'!H29/'Cover Sheet'!$E$27</f>
        <v>#DIV/0!</v>
      </c>
    </row>
    <row r="90" spans="1:6" s="32" customFormat="1" x14ac:dyDescent="0.2">
      <c r="A90" s="492" t="s">
        <v>299</v>
      </c>
      <c r="B90" s="32">
        <v>208</v>
      </c>
      <c r="C90" s="32">
        <f>'Cover Sheet'!$E$19</f>
        <v>0</v>
      </c>
      <c r="D90" s="493">
        <f>'Cover Sheet'!$E$23</f>
        <v>0</v>
      </c>
      <c r="E90" s="32">
        <v>6</v>
      </c>
      <c r="F90" s="513" t="e">
        <f>'Form 4'!H30/'Cover Sheet'!$E$27</f>
        <v>#DIV/0!</v>
      </c>
    </row>
    <row r="91" spans="1:6" s="32" customFormat="1" x14ac:dyDescent="0.2">
      <c r="A91" s="492" t="s">
        <v>299</v>
      </c>
      <c r="B91" s="514">
        <v>2</v>
      </c>
      <c r="C91" s="32">
        <f>'Cover Sheet'!$E$19</f>
        <v>0</v>
      </c>
      <c r="D91" s="493">
        <f>'Cover Sheet'!$E$23</f>
        <v>0</v>
      </c>
      <c r="E91" s="32">
        <v>6</v>
      </c>
      <c r="F91" s="513" t="e">
        <f>'Form 4'!H31/'Cover Sheet'!$E$27</f>
        <v>#DIV/0!</v>
      </c>
    </row>
    <row r="92" spans="1:6" s="32" customFormat="1" x14ac:dyDescent="0.2">
      <c r="A92" s="492" t="s">
        <v>299</v>
      </c>
      <c r="B92" s="32">
        <v>101</v>
      </c>
      <c r="C92" s="32">
        <f>'Cover Sheet'!$E$19</f>
        <v>0</v>
      </c>
      <c r="D92" s="493">
        <f>'Cover Sheet'!$E$23</f>
        <v>0</v>
      </c>
      <c r="E92" s="32">
        <v>7</v>
      </c>
      <c r="F92" s="513">
        <f>'Form 4'!I11</f>
        <v>0</v>
      </c>
    </row>
    <row r="93" spans="1:6" s="32" customFormat="1" x14ac:dyDescent="0.2">
      <c r="A93" s="492" t="s">
        <v>299</v>
      </c>
      <c r="B93" s="32">
        <v>102</v>
      </c>
      <c r="C93" s="32">
        <f>'Cover Sheet'!$E$19</f>
        <v>0</v>
      </c>
      <c r="D93" s="493">
        <f>'Cover Sheet'!$E$23</f>
        <v>0</v>
      </c>
      <c r="E93" s="32">
        <v>7</v>
      </c>
      <c r="F93" s="513">
        <f>'Form 4'!I12</f>
        <v>0</v>
      </c>
    </row>
    <row r="94" spans="1:6" s="32" customFormat="1" x14ac:dyDescent="0.2">
      <c r="A94" s="492" t="s">
        <v>299</v>
      </c>
      <c r="B94" s="32">
        <v>103</v>
      </c>
      <c r="C94" s="32">
        <f>'Cover Sheet'!$E$19</f>
        <v>0</v>
      </c>
      <c r="D94" s="493">
        <f>'Cover Sheet'!$E$23</f>
        <v>0</v>
      </c>
      <c r="E94" s="32">
        <v>7</v>
      </c>
      <c r="F94" s="513">
        <f>'Form 4'!I13</f>
        <v>0</v>
      </c>
    </row>
    <row r="95" spans="1:6" s="32" customFormat="1" x14ac:dyDescent="0.2">
      <c r="A95" s="492" t="s">
        <v>299</v>
      </c>
      <c r="B95" s="32">
        <v>104</v>
      </c>
      <c r="C95" s="32">
        <f>'Cover Sheet'!$E$19</f>
        <v>0</v>
      </c>
      <c r="D95" s="493">
        <f>'Cover Sheet'!$E$23</f>
        <v>0</v>
      </c>
      <c r="E95" s="32">
        <v>7</v>
      </c>
      <c r="F95" s="513">
        <f>'Form 4'!I14</f>
        <v>0</v>
      </c>
    </row>
    <row r="96" spans="1:6" s="32" customFormat="1" x14ac:dyDescent="0.2">
      <c r="A96" s="492" t="s">
        <v>299</v>
      </c>
      <c r="B96" s="32">
        <v>105</v>
      </c>
      <c r="C96" s="32">
        <f>'Cover Sheet'!$E$19</f>
        <v>0</v>
      </c>
      <c r="D96" s="493">
        <f>'Cover Sheet'!$E$23</f>
        <v>0</v>
      </c>
      <c r="E96" s="32">
        <v>7</v>
      </c>
      <c r="F96" s="513">
        <f>'Form 4'!I15</f>
        <v>0</v>
      </c>
    </row>
    <row r="97" spans="1:6" s="32" customFormat="1" x14ac:dyDescent="0.2">
      <c r="A97" s="492" t="s">
        <v>299</v>
      </c>
      <c r="B97" s="514">
        <v>1</v>
      </c>
      <c r="C97" s="32">
        <f>'Cover Sheet'!$E$19</f>
        <v>0</v>
      </c>
      <c r="D97" s="493">
        <f>'Cover Sheet'!$E$23</f>
        <v>0</v>
      </c>
      <c r="E97" s="32">
        <v>7</v>
      </c>
      <c r="F97" s="513">
        <f>'Form 4'!I16</f>
        <v>0</v>
      </c>
    </row>
    <row r="98" spans="1:6" s="32" customFormat="1" x14ac:dyDescent="0.2">
      <c r="A98" s="492" t="s">
        <v>299</v>
      </c>
      <c r="B98" s="32">
        <v>201</v>
      </c>
      <c r="C98" s="32">
        <f>'Cover Sheet'!$E$19</f>
        <v>0</v>
      </c>
      <c r="D98" s="493">
        <f>'Cover Sheet'!$E$23</f>
        <v>0</v>
      </c>
      <c r="E98" s="32">
        <v>7</v>
      </c>
      <c r="F98" s="513">
        <f>'Form 4'!I23</f>
        <v>0</v>
      </c>
    </row>
    <row r="99" spans="1:6" s="32" customFormat="1" x14ac:dyDescent="0.2">
      <c r="A99" s="492" t="s">
        <v>299</v>
      </c>
      <c r="B99" s="32">
        <v>202</v>
      </c>
      <c r="C99" s="32">
        <f>'Cover Sheet'!$E$19</f>
        <v>0</v>
      </c>
      <c r="D99" s="493">
        <f>'Cover Sheet'!$E$23</f>
        <v>0</v>
      </c>
      <c r="E99" s="32">
        <v>7</v>
      </c>
      <c r="F99" s="513">
        <f>'Form 4'!I24</f>
        <v>0</v>
      </c>
    </row>
    <row r="100" spans="1:6" s="32" customFormat="1" x14ac:dyDescent="0.2">
      <c r="A100" s="492" t="s">
        <v>299</v>
      </c>
      <c r="B100" s="32">
        <v>203</v>
      </c>
      <c r="C100" s="32">
        <f>'Cover Sheet'!$E$19</f>
        <v>0</v>
      </c>
      <c r="D100" s="493">
        <f>'Cover Sheet'!$E$23</f>
        <v>0</v>
      </c>
      <c r="E100" s="32">
        <v>7</v>
      </c>
      <c r="F100" s="513">
        <f>'Form 4'!I25</f>
        <v>0</v>
      </c>
    </row>
    <row r="101" spans="1:6" s="32" customFormat="1" x14ac:dyDescent="0.2">
      <c r="A101" s="492" t="s">
        <v>299</v>
      </c>
      <c r="B101" s="32">
        <v>204</v>
      </c>
      <c r="C101" s="32">
        <f>'Cover Sheet'!$E$19</f>
        <v>0</v>
      </c>
      <c r="D101" s="493">
        <f>'Cover Sheet'!$E$23</f>
        <v>0</v>
      </c>
      <c r="E101" s="32">
        <v>7</v>
      </c>
      <c r="F101" s="513">
        <f>'Form 4'!I26</f>
        <v>0</v>
      </c>
    </row>
    <row r="102" spans="1:6" s="32" customFormat="1" x14ac:dyDescent="0.2">
      <c r="A102" s="492" t="s">
        <v>299</v>
      </c>
      <c r="B102" s="32">
        <v>205</v>
      </c>
      <c r="C102" s="32">
        <f>'Cover Sheet'!$E$19</f>
        <v>0</v>
      </c>
      <c r="D102" s="493">
        <f>'Cover Sheet'!$E$23</f>
        <v>0</v>
      </c>
      <c r="E102" s="32">
        <v>7</v>
      </c>
      <c r="F102" s="513">
        <f>'Form 4'!I27</f>
        <v>0</v>
      </c>
    </row>
    <row r="103" spans="1:6" s="32" customFormat="1" x14ac:dyDescent="0.2">
      <c r="A103" s="492" t="s">
        <v>299</v>
      </c>
      <c r="B103" s="32">
        <v>206</v>
      </c>
      <c r="C103" s="32">
        <f>'Cover Sheet'!$E$19</f>
        <v>0</v>
      </c>
      <c r="D103" s="493">
        <f>'Cover Sheet'!$E$23</f>
        <v>0</v>
      </c>
      <c r="E103" s="32">
        <v>7</v>
      </c>
      <c r="F103" s="513">
        <f>'Form 4'!I28</f>
        <v>0</v>
      </c>
    </row>
    <row r="104" spans="1:6" s="32" customFormat="1" x14ac:dyDescent="0.2">
      <c r="A104" s="492" t="s">
        <v>299</v>
      </c>
      <c r="B104" s="32">
        <v>207</v>
      </c>
      <c r="C104" s="32">
        <f>'Cover Sheet'!$E$19</f>
        <v>0</v>
      </c>
      <c r="D104" s="493">
        <f>'Cover Sheet'!$E$23</f>
        <v>0</v>
      </c>
      <c r="E104" s="32">
        <v>7</v>
      </c>
      <c r="F104" s="513">
        <f>'Form 4'!I29</f>
        <v>0</v>
      </c>
    </row>
    <row r="105" spans="1:6" s="32" customFormat="1" x14ac:dyDescent="0.2">
      <c r="A105" s="492" t="s">
        <v>299</v>
      </c>
      <c r="B105" s="32">
        <v>208</v>
      </c>
      <c r="C105" s="32">
        <f>'Cover Sheet'!$E$19</f>
        <v>0</v>
      </c>
      <c r="D105" s="493">
        <f>'Cover Sheet'!$E$23</f>
        <v>0</v>
      </c>
      <c r="E105" s="32">
        <v>7</v>
      </c>
      <c r="F105" s="513">
        <f>'Form 4'!I30</f>
        <v>0</v>
      </c>
    </row>
    <row r="106" spans="1:6" s="32" customFormat="1" x14ac:dyDescent="0.2">
      <c r="A106" s="492" t="s">
        <v>299</v>
      </c>
      <c r="B106" s="514">
        <v>2</v>
      </c>
      <c r="C106" s="32">
        <f>'Cover Sheet'!$E$19</f>
        <v>0</v>
      </c>
      <c r="D106" s="493">
        <f>'Cover Sheet'!$E$23</f>
        <v>0</v>
      </c>
      <c r="E106" s="32">
        <v>7</v>
      </c>
      <c r="F106" s="513">
        <f>'Form 4'!I31</f>
        <v>0</v>
      </c>
    </row>
    <row r="107" spans="1:6" s="32" customFormat="1" x14ac:dyDescent="0.2">
      <c r="A107" s="492"/>
      <c r="D107" s="493"/>
      <c r="F107" s="513"/>
    </row>
    <row r="108" spans="1:6" s="32" customFormat="1" x14ac:dyDescent="0.2">
      <c r="A108" s="492"/>
      <c r="D108" s="493"/>
      <c r="F108" s="513"/>
    </row>
    <row r="109" spans="1:6" s="32" customFormat="1" x14ac:dyDescent="0.2">
      <c r="A109" s="492"/>
      <c r="D109" s="493"/>
      <c r="F109" s="513"/>
    </row>
    <row r="110" spans="1:6" s="32" customFormat="1" x14ac:dyDescent="0.2">
      <c r="A110" s="492"/>
      <c r="D110" s="493"/>
      <c r="F110" s="513"/>
    </row>
    <row r="111" spans="1:6" s="32" customFormat="1" x14ac:dyDescent="0.2">
      <c r="A111" s="492"/>
      <c r="D111" s="493"/>
      <c r="F111" s="513"/>
    </row>
    <row r="112" spans="1:6" s="32" customFormat="1" x14ac:dyDescent="0.2">
      <c r="A112" s="492"/>
      <c r="D112" s="493"/>
      <c r="F112" s="513"/>
    </row>
    <row r="113" spans="1:6" s="32" customFormat="1" x14ac:dyDescent="0.2">
      <c r="A113" s="492"/>
      <c r="D113" s="493"/>
      <c r="F113" s="513"/>
    </row>
    <row r="114" spans="1:6" s="32" customFormat="1" x14ac:dyDescent="0.2">
      <c r="A114" s="492"/>
      <c r="D114" s="493"/>
      <c r="F114" s="513"/>
    </row>
    <row r="115" spans="1:6" s="32" customFormat="1" x14ac:dyDescent="0.2">
      <c r="A115" s="492"/>
      <c r="D115" s="493"/>
      <c r="F115" s="513"/>
    </row>
    <row r="116" spans="1:6" s="32" customFormat="1" x14ac:dyDescent="0.2">
      <c r="A116" s="492"/>
      <c r="D116" s="493"/>
      <c r="F116" s="513"/>
    </row>
    <row r="117" spans="1:6" s="32" customFormat="1" x14ac:dyDescent="0.2">
      <c r="A117" s="492"/>
      <c r="D117" s="493"/>
      <c r="F117" s="513"/>
    </row>
    <row r="118" spans="1:6" s="32" customFormat="1" x14ac:dyDescent="0.2">
      <c r="A118" s="492"/>
      <c r="D118" s="493"/>
      <c r="F118" s="513"/>
    </row>
    <row r="119" spans="1:6" s="32" customFormat="1" x14ac:dyDescent="0.2">
      <c r="A119" s="492"/>
      <c r="D119" s="493"/>
      <c r="F119" s="513"/>
    </row>
    <row r="120" spans="1:6" s="32" customFormat="1" x14ac:dyDescent="0.2">
      <c r="A120" s="492"/>
      <c r="D120" s="493"/>
      <c r="F120" s="513"/>
    </row>
    <row r="121" spans="1:6" s="32" customFormat="1" x14ac:dyDescent="0.2">
      <c r="A121" s="492"/>
      <c r="D121" s="493"/>
      <c r="F121" s="513"/>
    </row>
    <row r="122" spans="1:6" s="32" customFormat="1" x14ac:dyDescent="0.2">
      <c r="A122" s="492"/>
      <c r="D122" s="493"/>
      <c r="F122" s="513"/>
    </row>
    <row r="123" spans="1:6" s="32" customFormat="1" x14ac:dyDescent="0.2">
      <c r="A123" s="492"/>
      <c r="D123" s="493"/>
      <c r="F123" s="513"/>
    </row>
    <row r="124" spans="1:6" s="32" customFormat="1" x14ac:dyDescent="0.2">
      <c r="A124" s="492"/>
      <c r="D124" s="493"/>
      <c r="F124" s="513"/>
    </row>
    <row r="125" spans="1:6" s="32" customFormat="1" x14ac:dyDescent="0.2">
      <c r="A125" s="492"/>
      <c r="D125" s="493"/>
      <c r="F125" s="513"/>
    </row>
    <row r="126" spans="1:6" s="32" customFormat="1" x14ac:dyDescent="0.2">
      <c r="A126" s="492"/>
      <c r="D126" s="493"/>
      <c r="F126" s="513"/>
    </row>
    <row r="127" spans="1:6" s="32" customFormat="1" x14ac:dyDescent="0.2">
      <c r="A127" s="492"/>
      <c r="D127" s="493"/>
      <c r="F127" s="513"/>
    </row>
    <row r="128" spans="1:6" s="32" customFormat="1" x14ac:dyDescent="0.2">
      <c r="A128" s="492"/>
      <c r="D128" s="493"/>
      <c r="F128" s="513"/>
    </row>
    <row r="129" spans="1:6" s="32" customFormat="1" x14ac:dyDescent="0.2">
      <c r="A129" s="492"/>
      <c r="D129" s="493"/>
      <c r="F129" s="513"/>
    </row>
    <row r="130" spans="1:6" s="32" customFormat="1" x14ac:dyDescent="0.2">
      <c r="A130" s="492"/>
      <c r="D130" s="493"/>
      <c r="F130" s="513"/>
    </row>
    <row r="131" spans="1:6" s="32" customFormat="1" x14ac:dyDescent="0.2">
      <c r="A131" s="492"/>
      <c r="D131" s="493"/>
      <c r="F131" s="513"/>
    </row>
    <row r="132" spans="1:6" s="32" customFormat="1" x14ac:dyDescent="0.2">
      <c r="A132" s="492"/>
      <c r="D132" s="493"/>
      <c r="F132" s="513"/>
    </row>
    <row r="133" spans="1:6" s="32" customFormat="1" x14ac:dyDescent="0.2">
      <c r="A133" s="492"/>
      <c r="D133" s="493"/>
      <c r="F133" s="513"/>
    </row>
    <row r="134" spans="1:6" s="32" customFormat="1" x14ac:dyDescent="0.2">
      <c r="A134" s="492"/>
      <c r="D134" s="493"/>
      <c r="F134" s="513"/>
    </row>
    <row r="135" spans="1:6" s="32" customFormat="1" x14ac:dyDescent="0.2">
      <c r="A135" s="492"/>
      <c r="D135" s="493"/>
      <c r="F135" s="513"/>
    </row>
    <row r="136" spans="1:6" s="32" customFormat="1" x14ac:dyDescent="0.2">
      <c r="A136" s="492"/>
      <c r="D136" s="493"/>
      <c r="F136" s="513"/>
    </row>
    <row r="137" spans="1:6" s="32" customFormat="1" x14ac:dyDescent="0.2">
      <c r="A137" s="492"/>
      <c r="D137" s="493"/>
      <c r="F137" s="513"/>
    </row>
    <row r="138" spans="1:6" s="32" customFormat="1" x14ac:dyDescent="0.2">
      <c r="A138" s="492"/>
      <c r="D138" s="493"/>
      <c r="F138" s="513"/>
    </row>
    <row r="139" spans="1:6" s="32" customFormat="1" x14ac:dyDescent="0.2">
      <c r="A139" s="492"/>
      <c r="D139" s="493"/>
      <c r="F139" s="513"/>
    </row>
    <row r="140" spans="1:6" s="32" customFormat="1" x14ac:dyDescent="0.2">
      <c r="A140" s="492"/>
      <c r="D140" s="493"/>
      <c r="F140" s="513"/>
    </row>
    <row r="141" spans="1:6" s="32" customFormat="1" x14ac:dyDescent="0.2">
      <c r="A141" s="492"/>
      <c r="D141" s="493"/>
      <c r="F141" s="513"/>
    </row>
    <row r="142" spans="1:6" s="32" customFormat="1" x14ac:dyDescent="0.2">
      <c r="A142" s="492"/>
      <c r="D142" s="493"/>
      <c r="F142" s="513"/>
    </row>
    <row r="143" spans="1:6" s="32" customFormat="1" x14ac:dyDescent="0.2">
      <c r="A143" s="492"/>
      <c r="D143" s="493"/>
      <c r="F143" s="513"/>
    </row>
    <row r="144" spans="1:6" s="32" customFormat="1" x14ac:dyDescent="0.2">
      <c r="A144" s="492"/>
      <c r="D144" s="493"/>
      <c r="F144" s="513"/>
    </row>
    <row r="145" spans="1:6" s="32" customFormat="1" x14ac:dyDescent="0.2">
      <c r="A145" s="492"/>
      <c r="D145" s="493"/>
      <c r="F145" s="513"/>
    </row>
    <row r="146" spans="1:6" s="32" customFormat="1" x14ac:dyDescent="0.2">
      <c r="A146" s="492"/>
      <c r="D146" s="493"/>
      <c r="F146" s="513"/>
    </row>
    <row r="147" spans="1:6" s="32" customFormat="1" x14ac:dyDescent="0.2">
      <c r="A147" s="492"/>
      <c r="D147" s="493"/>
      <c r="F147" s="513"/>
    </row>
    <row r="148" spans="1:6" s="32" customFormat="1" x14ac:dyDescent="0.2">
      <c r="A148" s="492"/>
      <c r="D148" s="493"/>
      <c r="F148" s="513"/>
    </row>
    <row r="149" spans="1:6" s="32" customFormat="1" x14ac:dyDescent="0.2">
      <c r="A149" s="492"/>
      <c r="D149" s="493"/>
      <c r="F149" s="513"/>
    </row>
    <row r="150" spans="1:6" s="32" customFormat="1" x14ac:dyDescent="0.2">
      <c r="A150" s="492"/>
      <c r="D150" s="493"/>
      <c r="F150" s="513"/>
    </row>
    <row r="151" spans="1:6" s="32" customFormat="1" x14ac:dyDescent="0.2">
      <c r="A151" s="492"/>
      <c r="D151" s="493"/>
      <c r="F151" s="513"/>
    </row>
    <row r="152" spans="1:6" s="32" customFormat="1" x14ac:dyDescent="0.2">
      <c r="A152" s="492"/>
      <c r="D152" s="493"/>
      <c r="F152" s="513"/>
    </row>
    <row r="153" spans="1:6" s="32" customFormat="1" x14ac:dyDescent="0.2">
      <c r="A153" s="492"/>
      <c r="D153" s="493"/>
      <c r="F153" s="513"/>
    </row>
    <row r="154" spans="1:6" s="32" customFormat="1" x14ac:dyDescent="0.2">
      <c r="A154" s="492"/>
      <c r="D154" s="493"/>
      <c r="F154" s="513"/>
    </row>
    <row r="155" spans="1:6" s="32" customFormat="1" x14ac:dyDescent="0.2">
      <c r="A155" s="492"/>
      <c r="D155" s="493"/>
      <c r="F155" s="513"/>
    </row>
    <row r="156" spans="1:6" s="32" customFormat="1" x14ac:dyDescent="0.2">
      <c r="A156" s="492"/>
      <c r="D156" s="493"/>
      <c r="F156" s="513"/>
    </row>
    <row r="157" spans="1:6" s="32" customFormat="1" x14ac:dyDescent="0.2">
      <c r="A157" s="492"/>
      <c r="D157" s="493"/>
      <c r="F157" s="513"/>
    </row>
    <row r="158" spans="1:6" s="32" customFormat="1" x14ac:dyDescent="0.2">
      <c r="A158" s="492"/>
      <c r="D158" s="493"/>
      <c r="F158" s="513"/>
    </row>
    <row r="159" spans="1:6" s="32" customFormat="1" x14ac:dyDescent="0.2">
      <c r="A159" s="492"/>
      <c r="D159" s="493"/>
      <c r="F159" s="513"/>
    </row>
    <row r="160" spans="1:6" s="32" customFormat="1" x14ac:dyDescent="0.2">
      <c r="A160" s="492"/>
      <c r="D160" s="493"/>
      <c r="F160" s="513"/>
    </row>
    <row r="161" spans="1:6" s="32" customFormat="1" x14ac:dyDescent="0.2">
      <c r="A161" s="492"/>
      <c r="D161" s="493"/>
      <c r="F161" s="513"/>
    </row>
    <row r="162" spans="1:6" s="32" customFormat="1" x14ac:dyDescent="0.2">
      <c r="A162" s="492"/>
      <c r="D162" s="493"/>
      <c r="F162" s="513"/>
    </row>
    <row r="163" spans="1:6" s="32" customFormat="1" x14ac:dyDescent="0.2">
      <c r="A163" s="492"/>
      <c r="D163" s="493"/>
      <c r="F163" s="513"/>
    </row>
    <row r="164" spans="1:6" s="32" customFormat="1" x14ac:dyDescent="0.2">
      <c r="A164" s="492"/>
      <c r="D164" s="493"/>
      <c r="F164" s="513"/>
    </row>
    <row r="165" spans="1:6" s="32" customFormat="1" x14ac:dyDescent="0.2">
      <c r="A165" s="492"/>
      <c r="D165" s="493"/>
      <c r="F165" s="513"/>
    </row>
    <row r="166" spans="1:6" s="32" customFormat="1" x14ac:dyDescent="0.2">
      <c r="A166" s="492"/>
      <c r="D166" s="493"/>
      <c r="F166" s="513"/>
    </row>
    <row r="167" spans="1:6" s="32" customFormat="1" x14ac:dyDescent="0.2">
      <c r="A167" s="492"/>
      <c r="D167" s="493"/>
      <c r="F167" s="513"/>
    </row>
    <row r="168" spans="1:6" s="32" customFormat="1" x14ac:dyDescent="0.2">
      <c r="A168" s="492"/>
      <c r="D168" s="493"/>
      <c r="F168" s="513"/>
    </row>
    <row r="169" spans="1:6" s="32" customFormat="1" x14ac:dyDescent="0.2">
      <c r="A169" s="492"/>
      <c r="D169" s="493"/>
      <c r="F169" s="513"/>
    </row>
    <row r="170" spans="1:6" s="32" customFormat="1" x14ac:dyDescent="0.2">
      <c r="A170" s="492"/>
      <c r="D170" s="493"/>
      <c r="F170" s="513"/>
    </row>
    <row r="171" spans="1:6" s="32" customFormat="1" x14ac:dyDescent="0.2">
      <c r="A171" s="492"/>
      <c r="D171" s="493"/>
      <c r="F171" s="513"/>
    </row>
    <row r="172" spans="1:6" s="32" customFormat="1" x14ac:dyDescent="0.2">
      <c r="A172" s="492"/>
      <c r="D172" s="493"/>
      <c r="F172" s="513"/>
    </row>
    <row r="173" spans="1:6" s="32" customFormat="1" x14ac:dyDescent="0.2">
      <c r="A173" s="492"/>
      <c r="D173" s="493"/>
      <c r="F173" s="513"/>
    </row>
    <row r="174" spans="1:6" s="32" customFormat="1" x14ac:dyDescent="0.2">
      <c r="A174" s="492"/>
      <c r="D174" s="493"/>
      <c r="F174" s="513"/>
    </row>
    <row r="175" spans="1:6" s="32" customFormat="1" x14ac:dyDescent="0.2">
      <c r="A175" s="492"/>
      <c r="D175" s="493"/>
      <c r="F175" s="513"/>
    </row>
    <row r="176" spans="1:6" s="32" customFormat="1" x14ac:dyDescent="0.2">
      <c r="A176" s="492"/>
      <c r="D176" s="493"/>
      <c r="F176" s="513"/>
    </row>
    <row r="177" spans="1:6" s="32" customFormat="1" x14ac:dyDescent="0.2">
      <c r="A177" s="492"/>
      <c r="D177" s="493"/>
      <c r="F177" s="513"/>
    </row>
    <row r="178" spans="1:6" s="32" customFormat="1" x14ac:dyDescent="0.2">
      <c r="A178" s="492"/>
      <c r="D178" s="493"/>
      <c r="F178" s="513"/>
    </row>
    <row r="179" spans="1:6" s="32" customFormat="1" x14ac:dyDescent="0.2">
      <c r="A179" s="492"/>
      <c r="D179" s="493"/>
      <c r="F179" s="513"/>
    </row>
    <row r="180" spans="1:6" s="32" customFormat="1" x14ac:dyDescent="0.2">
      <c r="A180" s="492"/>
      <c r="D180" s="493"/>
      <c r="F180" s="513"/>
    </row>
    <row r="181" spans="1:6" s="32" customFormat="1" x14ac:dyDescent="0.2">
      <c r="A181" s="492"/>
      <c r="D181" s="493"/>
      <c r="F181" s="513"/>
    </row>
    <row r="182" spans="1:6" s="32" customFormat="1" x14ac:dyDescent="0.2">
      <c r="A182" s="492"/>
      <c r="D182" s="493"/>
      <c r="F182" s="513"/>
    </row>
    <row r="183" spans="1:6" s="32" customFormat="1" x14ac:dyDescent="0.2">
      <c r="A183" s="492"/>
      <c r="D183" s="493"/>
      <c r="F183" s="513"/>
    </row>
    <row r="184" spans="1:6" s="32" customFormat="1" x14ac:dyDescent="0.2">
      <c r="A184" s="492"/>
      <c r="D184" s="493"/>
      <c r="F184" s="513"/>
    </row>
    <row r="185" spans="1:6" s="32" customFormat="1" x14ac:dyDescent="0.2">
      <c r="A185" s="492"/>
      <c r="D185" s="493"/>
      <c r="F185" s="513"/>
    </row>
    <row r="186" spans="1:6" s="32" customFormat="1" x14ac:dyDescent="0.2">
      <c r="A186" s="492"/>
      <c r="D186" s="493"/>
      <c r="F186" s="513"/>
    </row>
    <row r="187" spans="1:6" s="32" customFormat="1" x14ac:dyDescent="0.2">
      <c r="A187" s="492"/>
      <c r="D187" s="493"/>
      <c r="F187" s="513"/>
    </row>
    <row r="188" spans="1:6" s="32" customFormat="1" x14ac:dyDescent="0.2">
      <c r="A188" s="492"/>
      <c r="D188" s="493"/>
      <c r="F188" s="513"/>
    </row>
    <row r="189" spans="1:6" s="32" customFormat="1" x14ac:dyDescent="0.2">
      <c r="A189" s="492"/>
      <c r="D189" s="493"/>
      <c r="F189" s="513"/>
    </row>
    <row r="190" spans="1:6" s="32" customFormat="1" x14ac:dyDescent="0.2">
      <c r="A190" s="492"/>
      <c r="D190" s="493"/>
      <c r="F190" s="513"/>
    </row>
    <row r="191" spans="1:6" s="32" customFormat="1" x14ac:dyDescent="0.2">
      <c r="A191" s="492"/>
      <c r="D191" s="493"/>
      <c r="F191" s="513"/>
    </row>
    <row r="192" spans="1:6" s="32" customFormat="1" x14ac:dyDescent="0.2">
      <c r="A192" s="492"/>
      <c r="D192" s="493"/>
      <c r="F192" s="513"/>
    </row>
    <row r="193" spans="1:6" s="32" customFormat="1" x14ac:dyDescent="0.2">
      <c r="A193" s="492"/>
      <c r="D193" s="493"/>
      <c r="F193" s="513"/>
    </row>
    <row r="194" spans="1:6" s="32" customFormat="1" x14ac:dyDescent="0.2">
      <c r="A194" s="492"/>
      <c r="D194" s="493"/>
      <c r="F194" s="513"/>
    </row>
    <row r="195" spans="1:6" s="32" customFormat="1" x14ac:dyDescent="0.2">
      <c r="A195" s="492"/>
      <c r="D195" s="493"/>
      <c r="F195" s="513"/>
    </row>
    <row r="196" spans="1:6" s="32" customFormat="1" x14ac:dyDescent="0.2">
      <c r="A196" s="492"/>
      <c r="D196" s="493"/>
      <c r="F196" s="513"/>
    </row>
    <row r="197" spans="1:6" s="32" customFormat="1" x14ac:dyDescent="0.2">
      <c r="A197" s="492"/>
      <c r="D197" s="493"/>
      <c r="F197" s="513"/>
    </row>
    <row r="198" spans="1:6" s="32" customFormat="1" x14ac:dyDescent="0.2">
      <c r="A198" s="492"/>
      <c r="D198" s="493"/>
      <c r="F198" s="513"/>
    </row>
    <row r="199" spans="1:6" s="32" customFormat="1" x14ac:dyDescent="0.2">
      <c r="A199" s="492"/>
      <c r="D199" s="493"/>
      <c r="F199" s="513"/>
    </row>
    <row r="200" spans="1:6" s="32" customFormat="1" x14ac:dyDescent="0.2">
      <c r="A200" s="492"/>
      <c r="D200" s="493"/>
      <c r="F200" s="513"/>
    </row>
    <row r="201" spans="1:6" s="32" customFormat="1" x14ac:dyDescent="0.2">
      <c r="A201" s="492"/>
      <c r="D201" s="493"/>
      <c r="F201" s="513"/>
    </row>
    <row r="202" spans="1:6" s="32" customFormat="1" x14ac:dyDescent="0.2">
      <c r="A202" s="492"/>
      <c r="D202" s="493"/>
      <c r="F202" s="513"/>
    </row>
    <row r="203" spans="1:6" s="32" customFormat="1" x14ac:dyDescent="0.2">
      <c r="A203" s="492"/>
      <c r="D203" s="493"/>
      <c r="F203" s="513"/>
    </row>
    <row r="204" spans="1:6" s="32" customFormat="1" x14ac:dyDescent="0.2">
      <c r="A204" s="492"/>
      <c r="D204" s="493"/>
      <c r="F204" s="513"/>
    </row>
    <row r="205" spans="1:6" s="32" customFormat="1" x14ac:dyDescent="0.2">
      <c r="A205" s="492"/>
      <c r="D205" s="493"/>
      <c r="F205" s="513"/>
    </row>
    <row r="206" spans="1:6" s="32" customFormat="1" x14ac:dyDescent="0.2">
      <c r="A206" s="492"/>
      <c r="D206" s="493"/>
      <c r="F206" s="513"/>
    </row>
    <row r="207" spans="1:6" s="32" customFormat="1" x14ac:dyDescent="0.2">
      <c r="A207" s="492"/>
      <c r="D207" s="493"/>
      <c r="F207" s="513"/>
    </row>
    <row r="208" spans="1:6" s="32" customFormat="1" x14ac:dyDescent="0.2">
      <c r="A208" s="492"/>
      <c r="D208" s="493"/>
      <c r="F208" s="513"/>
    </row>
    <row r="209" spans="1:6" s="32" customFormat="1" x14ac:dyDescent="0.2">
      <c r="A209" s="492"/>
      <c r="D209" s="493"/>
      <c r="F209" s="513"/>
    </row>
    <row r="210" spans="1:6" s="32" customFormat="1" x14ac:dyDescent="0.2">
      <c r="A210" s="492"/>
      <c r="D210" s="493"/>
      <c r="F210" s="513"/>
    </row>
    <row r="211" spans="1:6" s="32" customFormat="1" x14ac:dyDescent="0.2">
      <c r="A211" s="492"/>
      <c r="D211" s="493"/>
      <c r="F211" s="513"/>
    </row>
    <row r="212" spans="1:6" s="32" customFormat="1" x14ac:dyDescent="0.2">
      <c r="A212" s="492"/>
      <c r="D212" s="493"/>
      <c r="F212" s="513"/>
    </row>
    <row r="213" spans="1:6" x14ac:dyDescent="0.2">
      <c r="A213" s="473"/>
    </row>
    <row r="214" spans="1:6" x14ac:dyDescent="0.2">
      <c r="A214" s="473"/>
    </row>
    <row r="215" spans="1:6" x14ac:dyDescent="0.2">
      <c r="A215" s="473"/>
    </row>
    <row r="216" spans="1:6" x14ac:dyDescent="0.2">
      <c r="A216" s="473"/>
    </row>
    <row r="217" spans="1:6" x14ac:dyDescent="0.2">
      <c r="A217" s="473"/>
    </row>
    <row r="218" spans="1:6" x14ac:dyDescent="0.2">
      <c r="A218" s="473"/>
    </row>
    <row r="219" spans="1:6" x14ac:dyDescent="0.2">
      <c r="A219" s="473"/>
    </row>
    <row r="220" spans="1:6" x14ac:dyDescent="0.2">
      <c r="A220" s="473"/>
    </row>
    <row r="221" spans="1:6" x14ac:dyDescent="0.2">
      <c r="A221" s="473"/>
    </row>
    <row r="222" spans="1:6" x14ac:dyDescent="0.2">
      <c r="A222" s="473"/>
    </row>
    <row r="223" spans="1:6" x14ac:dyDescent="0.2">
      <c r="A223" s="473"/>
    </row>
    <row r="224" spans="1:6" x14ac:dyDescent="0.2">
      <c r="A224" s="473"/>
    </row>
    <row r="225" spans="1:1" x14ac:dyDescent="0.2">
      <c r="A225" s="473"/>
    </row>
    <row r="226" spans="1:1" x14ac:dyDescent="0.2">
      <c r="A226" s="473"/>
    </row>
    <row r="227" spans="1:1" x14ac:dyDescent="0.2">
      <c r="A227" s="473"/>
    </row>
    <row r="228" spans="1:1" x14ac:dyDescent="0.2">
      <c r="A228" s="473"/>
    </row>
    <row r="229" spans="1:1" x14ac:dyDescent="0.2">
      <c r="A229" s="473"/>
    </row>
    <row r="230" spans="1:1" x14ac:dyDescent="0.2">
      <c r="A230" s="473"/>
    </row>
    <row r="231" spans="1:1" x14ac:dyDescent="0.2">
      <c r="A231" s="473"/>
    </row>
    <row r="232" spans="1:1" x14ac:dyDescent="0.2">
      <c r="A232" s="473"/>
    </row>
    <row r="233" spans="1:1" x14ac:dyDescent="0.2">
      <c r="A233" s="473"/>
    </row>
    <row r="234" spans="1:1" x14ac:dyDescent="0.2">
      <c r="A234" s="473"/>
    </row>
    <row r="235" spans="1:1" x14ac:dyDescent="0.2">
      <c r="A235" s="473"/>
    </row>
    <row r="236" spans="1:1" x14ac:dyDescent="0.2">
      <c r="A236" s="473"/>
    </row>
    <row r="237" spans="1:1" x14ac:dyDescent="0.2">
      <c r="A237" s="473"/>
    </row>
    <row r="238" spans="1:1" x14ac:dyDescent="0.2">
      <c r="A238" s="473"/>
    </row>
    <row r="239" spans="1:1" x14ac:dyDescent="0.2">
      <c r="A239" s="473"/>
    </row>
    <row r="240" spans="1:1" x14ac:dyDescent="0.2">
      <c r="A240" s="473"/>
    </row>
    <row r="241" spans="1:1" x14ac:dyDescent="0.2">
      <c r="A241" s="473"/>
    </row>
    <row r="242" spans="1:1" x14ac:dyDescent="0.2">
      <c r="A242" s="473"/>
    </row>
    <row r="243" spans="1:1" x14ac:dyDescent="0.2">
      <c r="A243" s="473"/>
    </row>
    <row r="244" spans="1:1" x14ac:dyDescent="0.2">
      <c r="A244" s="473"/>
    </row>
    <row r="245" spans="1:1" x14ac:dyDescent="0.2">
      <c r="A245" s="473"/>
    </row>
    <row r="246" spans="1:1" x14ac:dyDescent="0.2">
      <c r="A246" s="473"/>
    </row>
    <row r="247" spans="1:1" x14ac:dyDescent="0.2">
      <c r="A247" s="473"/>
    </row>
    <row r="248" spans="1:1" x14ac:dyDescent="0.2">
      <c r="A248" s="473"/>
    </row>
    <row r="249" spans="1:1" x14ac:dyDescent="0.2">
      <c r="A249" s="473"/>
    </row>
    <row r="250" spans="1:1" x14ac:dyDescent="0.2">
      <c r="A250" s="473"/>
    </row>
    <row r="251" spans="1:1" x14ac:dyDescent="0.2">
      <c r="A251" s="473"/>
    </row>
    <row r="252" spans="1:1" x14ac:dyDescent="0.2">
      <c r="A252" s="473"/>
    </row>
    <row r="253" spans="1:1" x14ac:dyDescent="0.2">
      <c r="A253" s="473"/>
    </row>
    <row r="254" spans="1:1" x14ac:dyDescent="0.2">
      <c r="A254" s="473"/>
    </row>
    <row r="255" spans="1:1" x14ac:dyDescent="0.2">
      <c r="A255" s="473"/>
    </row>
    <row r="256" spans="1:1" x14ac:dyDescent="0.2">
      <c r="A256" s="473"/>
    </row>
    <row r="257" spans="1:1" x14ac:dyDescent="0.2">
      <c r="A257" s="473"/>
    </row>
    <row r="258" spans="1:1" x14ac:dyDescent="0.2">
      <c r="A258" s="473"/>
    </row>
    <row r="259" spans="1:1" x14ac:dyDescent="0.2">
      <c r="A259" s="473"/>
    </row>
    <row r="260" spans="1:1" x14ac:dyDescent="0.2">
      <c r="A260" s="473"/>
    </row>
    <row r="261" spans="1:1" x14ac:dyDescent="0.2">
      <c r="A261" s="473"/>
    </row>
    <row r="262" spans="1:1" x14ac:dyDescent="0.2">
      <c r="A262" s="473"/>
    </row>
    <row r="263" spans="1:1" x14ac:dyDescent="0.2">
      <c r="A263" s="473"/>
    </row>
    <row r="264" spans="1:1" x14ac:dyDescent="0.2">
      <c r="A264" s="473"/>
    </row>
    <row r="265" spans="1:1" x14ac:dyDescent="0.2">
      <c r="A265" s="473"/>
    </row>
    <row r="266" spans="1:1" x14ac:dyDescent="0.2">
      <c r="A266" s="473"/>
    </row>
    <row r="267" spans="1:1" x14ac:dyDescent="0.2">
      <c r="A267" s="473"/>
    </row>
    <row r="268" spans="1:1" x14ac:dyDescent="0.2">
      <c r="A268" s="473"/>
    </row>
    <row r="269" spans="1:1" x14ac:dyDescent="0.2">
      <c r="A269" s="473"/>
    </row>
    <row r="270" spans="1:1" x14ac:dyDescent="0.2">
      <c r="A270" s="473"/>
    </row>
    <row r="271" spans="1:1" x14ac:dyDescent="0.2">
      <c r="A271" s="473"/>
    </row>
    <row r="272" spans="1:1" x14ac:dyDescent="0.2">
      <c r="A272" s="473"/>
    </row>
    <row r="273" spans="1:1" x14ac:dyDescent="0.2">
      <c r="A273" s="473"/>
    </row>
    <row r="274" spans="1:1" x14ac:dyDescent="0.2">
      <c r="A274" s="473"/>
    </row>
    <row r="275" spans="1:1" x14ac:dyDescent="0.2">
      <c r="A275" s="473"/>
    </row>
    <row r="276" spans="1:1" x14ac:dyDescent="0.2">
      <c r="A276" s="473"/>
    </row>
    <row r="277" spans="1:1" x14ac:dyDescent="0.2">
      <c r="A277" s="473"/>
    </row>
    <row r="278" spans="1:1" x14ac:dyDescent="0.2">
      <c r="A278" s="473"/>
    </row>
    <row r="279" spans="1:1" x14ac:dyDescent="0.2">
      <c r="A279" s="473"/>
    </row>
    <row r="280" spans="1:1" x14ac:dyDescent="0.2">
      <c r="A280" s="473"/>
    </row>
    <row r="281" spans="1:1" x14ac:dyDescent="0.2">
      <c r="A281" s="473"/>
    </row>
    <row r="282" spans="1:1" x14ac:dyDescent="0.2">
      <c r="A282" s="473"/>
    </row>
    <row r="283" spans="1:1" x14ac:dyDescent="0.2">
      <c r="A283" s="473"/>
    </row>
    <row r="284" spans="1:1" x14ac:dyDescent="0.2">
      <c r="A284" s="473"/>
    </row>
    <row r="285" spans="1:1" x14ac:dyDescent="0.2">
      <c r="A285" s="473"/>
    </row>
    <row r="286" spans="1:1" x14ac:dyDescent="0.2">
      <c r="A286" s="473"/>
    </row>
    <row r="287" spans="1:1" x14ac:dyDescent="0.2">
      <c r="A287" s="473"/>
    </row>
    <row r="288" spans="1:1" x14ac:dyDescent="0.2">
      <c r="A288" s="473"/>
    </row>
    <row r="289" spans="1:1" x14ac:dyDescent="0.2">
      <c r="A289" s="473"/>
    </row>
    <row r="290" spans="1:1" x14ac:dyDescent="0.2">
      <c r="A290" s="473"/>
    </row>
    <row r="291" spans="1:1" x14ac:dyDescent="0.2">
      <c r="A291" s="473"/>
    </row>
    <row r="292" spans="1:1" x14ac:dyDescent="0.2">
      <c r="A292" s="473"/>
    </row>
    <row r="293" spans="1:1" x14ac:dyDescent="0.2">
      <c r="A293" s="473"/>
    </row>
    <row r="294" spans="1:1" x14ac:dyDescent="0.2">
      <c r="A294" s="473"/>
    </row>
    <row r="295" spans="1:1" x14ac:dyDescent="0.2">
      <c r="A295" s="473"/>
    </row>
    <row r="296" spans="1:1" x14ac:dyDescent="0.2">
      <c r="A296" s="473"/>
    </row>
    <row r="297" spans="1:1" x14ac:dyDescent="0.2">
      <c r="A297" s="473"/>
    </row>
    <row r="298" spans="1:1" x14ac:dyDescent="0.2">
      <c r="A298" s="473"/>
    </row>
    <row r="299" spans="1:1" x14ac:dyDescent="0.2">
      <c r="A299" s="473"/>
    </row>
    <row r="300" spans="1:1" x14ac:dyDescent="0.2">
      <c r="A300" s="473"/>
    </row>
    <row r="301" spans="1:1" x14ac:dyDescent="0.2">
      <c r="A301" s="473"/>
    </row>
    <row r="302" spans="1:1" x14ac:dyDescent="0.2">
      <c r="A302" s="473"/>
    </row>
    <row r="303" spans="1:1" x14ac:dyDescent="0.2">
      <c r="A303" s="473"/>
    </row>
    <row r="304" spans="1:1" x14ac:dyDescent="0.2">
      <c r="A304" s="473"/>
    </row>
    <row r="305" spans="1:1" x14ac:dyDescent="0.2">
      <c r="A305" s="473"/>
    </row>
    <row r="306" spans="1:1" x14ac:dyDescent="0.2">
      <c r="A306" s="473"/>
    </row>
    <row r="307" spans="1:1" x14ac:dyDescent="0.2">
      <c r="A307" s="473"/>
    </row>
    <row r="308" spans="1:1" x14ac:dyDescent="0.2">
      <c r="A308" s="473"/>
    </row>
    <row r="309" spans="1:1" x14ac:dyDescent="0.2">
      <c r="A309" s="473"/>
    </row>
    <row r="310" spans="1:1" x14ac:dyDescent="0.2">
      <c r="A310" s="473"/>
    </row>
    <row r="311" spans="1:1" x14ac:dyDescent="0.2">
      <c r="A311" s="473"/>
    </row>
    <row r="312" spans="1:1" x14ac:dyDescent="0.2">
      <c r="A312" s="473"/>
    </row>
    <row r="313" spans="1:1" x14ac:dyDescent="0.2">
      <c r="A313" s="473"/>
    </row>
    <row r="314" spans="1:1" x14ac:dyDescent="0.2">
      <c r="A314" s="473"/>
    </row>
    <row r="315" spans="1:1" x14ac:dyDescent="0.2">
      <c r="A315" s="473"/>
    </row>
    <row r="316" spans="1:1" x14ac:dyDescent="0.2">
      <c r="A316" s="473"/>
    </row>
    <row r="317" spans="1:1" x14ac:dyDescent="0.2">
      <c r="A317" s="473"/>
    </row>
    <row r="318" spans="1:1" x14ac:dyDescent="0.2">
      <c r="A318" s="473"/>
    </row>
    <row r="319" spans="1:1" x14ac:dyDescent="0.2">
      <c r="A319" s="473"/>
    </row>
    <row r="320" spans="1:1" x14ac:dyDescent="0.2">
      <c r="A320" s="473"/>
    </row>
    <row r="321" spans="1:1" x14ac:dyDescent="0.2">
      <c r="A321" s="473"/>
    </row>
    <row r="322" spans="1:1" x14ac:dyDescent="0.2">
      <c r="A322" s="473"/>
    </row>
    <row r="323" spans="1:1" x14ac:dyDescent="0.2">
      <c r="A323" s="473"/>
    </row>
    <row r="324" spans="1:1" x14ac:dyDescent="0.2">
      <c r="A324" s="473"/>
    </row>
    <row r="325" spans="1:1" x14ac:dyDescent="0.2">
      <c r="A325" s="473"/>
    </row>
    <row r="326" spans="1:1" x14ac:dyDescent="0.2">
      <c r="A326" s="473"/>
    </row>
    <row r="327" spans="1:1" x14ac:dyDescent="0.2">
      <c r="A327" s="473"/>
    </row>
    <row r="328" spans="1:1" x14ac:dyDescent="0.2">
      <c r="A328" s="473"/>
    </row>
    <row r="329" spans="1:1" x14ac:dyDescent="0.2">
      <c r="A329" s="473"/>
    </row>
    <row r="330" spans="1:1" x14ac:dyDescent="0.2">
      <c r="A330" s="473"/>
    </row>
    <row r="331" spans="1:1" x14ac:dyDescent="0.2">
      <c r="A331" s="473"/>
    </row>
    <row r="332" spans="1:1" x14ac:dyDescent="0.2">
      <c r="A332" s="473"/>
    </row>
    <row r="333" spans="1:1" x14ac:dyDescent="0.2">
      <c r="A333" s="473"/>
    </row>
    <row r="334" spans="1:1" x14ac:dyDescent="0.2">
      <c r="A334" s="473"/>
    </row>
    <row r="335" spans="1:1" x14ac:dyDescent="0.2">
      <c r="A335" s="473"/>
    </row>
    <row r="336" spans="1:1" x14ac:dyDescent="0.2">
      <c r="A336" s="473"/>
    </row>
    <row r="337" spans="1:1" x14ac:dyDescent="0.2">
      <c r="A337" s="473"/>
    </row>
    <row r="338" spans="1:1" x14ac:dyDescent="0.2">
      <c r="A338" s="473"/>
    </row>
    <row r="339" spans="1:1" x14ac:dyDescent="0.2">
      <c r="A339" s="473"/>
    </row>
    <row r="340" spans="1:1" x14ac:dyDescent="0.2">
      <c r="A340" s="473"/>
    </row>
    <row r="341" spans="1:1" x14ac:dyDescent="0.2">
      <c r="A341" s="473"/>
    </row>
    <row r="342" spans="1:1" x14ac:dyDescent="0.2">
      <c r="A342" s="473"/>
    </row>
    <row r="343" spans="1:1" x14ac:dyDescent="0.2">
      <c r="A343" s="473"/>
    </row>
    <row r="344" spans="1:1" x14ac:dyDescent="0.2">
      <c r="A344" s="473"/>
    </row>
    <row r="345" spans="1:1" x14ac:dyDescent="0.2">
      <c r="A345" s="473"/>
    </row>
    <row r="346" spans="1:1" x14ac:dyDescent="0.2">
      <c r="A346" s="473"/>
    </row>
    <row r="347" spans="1:1" x14ac:dyDescent="0.2">
      <c r="A347" s="473"/>
    </row>
    <row r="348" spans="1:1" x14ac:dyDescent="0.2">
      <c r="A348" s="473"/>
    </row>
    <row r="349" spans="1:1" x14ac:dyDescent="0.2">
      <c r="A349" s="473"/>
    </row>
    <row r="350" spans="1:1" x14ac:dyDescent="0.2">
      <c r="A350" s="473"/>
    </row>
    <row r="351" spans="1:1" x14ac:dyDescent="0.2">
      <c r="A351" s="473"/>
    </row>
    <row r="352" spans="1:1" x14ac:dyDescent="0.2">
      <c r="A352" s="473"/>
    </row>
    <row r="353" spans="1:1" x14ac:dyDescent="0.2">
      <c r="A353" s="473"/>
    </row>
    <row r="354" spans="1:1" x14ac:dyDescent="0.2">
      <c r="A354" s="473"/>
    </row>
    <row r="355" spans="1:1" x14ac:dyDescent="0.2">
      <c r="A355" s="473"/>
    </row>
    <row r="356" spans="1:1" x14ac:dyDescent="0.2">
      <c r="A356" s="473"/>
    </row>
    <row r="357" spans="1:1" x14ac:dyDescent="0.2">
      <c r="A357" s="473"/>
    </row>
    <row r="358" spans="1:1" x14ac:dyDescent="0.2">
      <c r="A358" s="473"/>
    </row>
    <row r="359" spans="1:1" x14ac:dyDescent="0.2">
      <c r="A359" s="473"/>
    </row>
    <row r="360" spans="1:1" x14ac:dyDescent="0.2">
      <c r="A360" s="473"/>
    </row>
    <row r="361" spans="1:1" x14ac:dyDescent="0.2">
      <c r="A361" s="473"/>
    </row>
    <row r="362" spans="1:1" x14ac:dyDescent="0.2">
      <c r="A362" s="473"/>
    </row>
    <row r="363" spans="1:1" x14ac:dyDescent="0.2">
      <c r="A363" s="473"/>
    </row>
    <row r="364" spans="1:1" x14ac:dyDescent="0.2">
      <c r="A364" s="473"/>
    </row>
    <row r="365" spans="1:1" x14ac:dyDescent="0.2">
      <c r="A365" s="473"/>
    </row>
    <row r="366" spans="1:1" x14ac:dyDescent="0.2">
      <c r="A366" s="473"/>
    </row>
    <row r="367" spans="1:1" x14ac:dyDescent="0.2">
      <c r="A367" s="473"/>
    </row>
    <row r="368" spans="1:1" x14ac:dyDescent="0.2">
      <c r="A368" s="473"/>
    </row>
    <row r="369" spans="1:1" x14ac:dyDescent="0.2">
      <c r="A369" s="473"/>
    </row>
    <row r="370" spans="1:1" x14ac:dyDescent="0.2">
      <c r="A370" s="473"/>
    </row>
    <row r="371" spans="1:1" x14ac:dyDescent="0.2">
      <c r="A371" s="473"/>
    </row>
    <row r="372" spans="1:1" x14ac:dyDescent="0.2">
      <c r="A372" s="473"/>
    </row>
    <row r="373" spans="1:1" x14ac:dyDescent="0.2">
      <c r="A373" s="473"/>
    </row>
    <row r="374" spans="1:1" x14ac:dyDescent="0.2">
      <c r="A374" s="473"/>
    </row>
    <row r="375" spans="1:1" x14ac:dyDescent="0.2">
      <c r="A375" s="473"/>
    </row>
    <row r="376" spans="1:1" x14ac:dyDescent="0.2">
      <c r="A376" s="473"/>
    </row>
    <row r="377" spans="1:1" x14ac:dyDescent="0.2">
      <c r="A377" s="473"/>
    </row>
    <row r="378" spans="1:1" x14ac:dyDescent="0.2">
      <c r="A378" s="473"/>
    </row>
    <row r="379" spans="1:1" x14ac:dyDescent="0.2">
      <c r="A379" s="473"/>
    </row>
    <row r="380" spans="1:1" x14ac:dyDescent="0.2">
      <c r="A380" s="473"/>
    </row>
    <row r="381" spans="1:1" x14ac:dyDescent="0.2">
      <c r="A381" s="473"/>
    </row>
    <row r="382" spans="1:1" x14ac:dyDescent="0.2">
      <c r="A382" s="473"/>
    </row>
    <row r="383" spans="1:1" x14ac:dyDescent="0.2">
      <c r="A383" s="473"/>
    </row>
    <row r="384" spans="1:1" x14ac:dyDescent="0.2">
      <c r="A384" s="473"/>
    </row>
    <row r="385" spans="1:1" x14ac:dyDescent="0.2">
      <c r="A385" s="473"/>
    </row>
    <row r="386" spans="1:1" x14ac:dyDescent="0.2">
      <c r="A386" s="473"/>
    </row>
    <row r="387" spans="1:1" x14ac:dyDescent="0.2">
      <c r="A387" s="473"/>
    </row>
    <row r="388" spans="1:1" x14ac:dyDescent="0.2">
      <c r="A388" s="473"/>
    </row>
    <row r="389" spans="1:1" x14ac:dyDescent="0.2">
      <c r="A389" s="473"/>
    </row>
    <row r="390" spans="1:1" x14ac:dyDescent="0.2">
      <c r="A390" s="473"/>
    </row>
    <row r="391" spans="1:1" x14ac:dyDescent="0.2">
      <c r="A391" s="473"/>
    </row>
    <row r="392" spans="1:1" x14ac:dyDescent="0.2">
      <c r="A392" s="473"/>
    </row>
    <row r="393" spans="1:1" x14ac:dyDescent="0.2">
      <c r="A393" s="473"/>
    </row>
    <row r="394" spans="1:1" x14ac:dyDescent="0.2">
      <c r="A394" s="473"/>
    </row>
    <row r="395" spans="1:1" x14ac:dyDescent="0.2">
      <c r="A395" s="473"/>
    </row>
    <row r="396" spans="1:1" x14ac:dyDescent="0.2">
      <c r="A396" s="473"/>
    </row>
    <row r="397" spans="1:1" x14ac:dyDescent="0.2">
      <c r="A397" s="473"/>
    </row>
    <row r="398" spans="1:1" x14ac:dyDescent="0.2">
      <c r="A398" s="473"/>
    </row>
    <row r="399" spans="1:1" x14ac:dyDescent="0.2">
      <c r="A399" s="473"/>
    </row>
    <row r="400" spans="1:1" x14ac:dyDescent="0.2">
      <c r="A400" s="473"/>
    </row>
    <row r="401" spans="1:1" x14ac:dyDescent="0.2">
      <c r="A401" s="473"/>
    </row>
    <row r="402" spans="1:1" x14ac:dyDescent="0.2">
      <c r="A402" s="473"/>
    </row>
    <row r="403" spans="1:1" x14ac:dyDescent="0.2">
      <c r="A403" s="473"/>
    </row>
    <row r="404" spans="1:1" x14ac:dyDescent="0.2">
      <c r="A404" s="473"/>
    </row>
    <row r="405" spans="1:1" x14ac:dyDescent="0.2">
      <c r="A405" s="473"/>
    </row>
    <row r="406" spans="1:1" x14ac:dyDescent="0.2">
      <c r="A406" s="473"/>
    </row>
    <row r="407" spans="1:1" x14ac:dyDescent="0.2">
      <c r="A407" s="473"/>
    </row>
    <row r="408" spans="1:1" x14ac:dyDescent="0.2">
      <c r="A408" s="473"/>
    </row>
    <row r="409" spans="1:1" x14ac:dyDescent="0.2">
      <c r="A409" s="473"/>
    </row>
    <row r="410" spans="1:1" x14ac:dyDescent="0.2">
      <c r="A410" s="473"/>
    </row>
    <row r="411" spans="1:1" x14ac:dyDescent="0.2">
      <c r="A411" s="473"/>
    </row>
    <row r="412" spans="1:1" x14ac:dyDescent="0.2">
      <c r="A412" s="473"/>
    </row>
    <row r="413" spans="1:1" x14ac:dyDescent="0.2">
      <c r="A413" s="473"/>
    </row>
    <row r="414" spans="1:1" x14ac:dyDescent="0.2">
      <c r="A414" s="473"/>
    </row>
    <row r="415" spans="1:1" x14ac:dyDescent="0.2">
      <c r="A415" s="473"/>
    </row>
    <row r="416" spans="1:1" x14ac:dyDescent="0.2">
      <c r="A416" s="473"/>
    </row>
    <row r="417" spans="1:1" x14ac:dyDescent="0.2">
      <c r="A417" s="473"/>
    </row>
    <row r="418" spans="1:1" x14ac:dyDescent="0.2">
      <c r="A418" s="473"/>
    </row>
    <row r="419" spans="1:1" x14ac:dyDescent="0.2">
      <c r="A419" s="473"/>
    </row>
    <row r="420" spans="1:1" x14ac:dyDescent="0.2">
      <c r="A420" s="473"/>
    </row>
    <row r="421" spans="1:1" x14ac:dyDescent="0.2">
      <c r="A421" s="473"/>
    </row>
    <row r="422" spans="1:1" x14ac:dyDescent="0.2">
      <c r="A422" s="473"/>
    </row>
    <row r="423" spans="1:1" x14ac:dyDescent="0.2">
      <c r="A423" s="473"/>
    </row>
    <row r="424" spans="1:1" x14ac:dyDescent="0.2">
      <c r="A424" s="473"/>
    </row>
    <row r="425" spans="1:1" x14ac:dyDescent="0.2">
      <c r="A425" s="473"/>
    </row>
    <row r="426" spans="1:1" x14ac:dyDescent="0.2">
      <c r="A426" s="473"/>
    </row>
    <row r="427" spans="1:1" x14ac:dyDescent="0.2">
      <c r="A427" s="473"/>
    </row>
    <row r="428" spans="1:1" x14ac:dyDescent="0.2">
      <c r="A428" s="473"/>
    </row>
    <row r="429" spans="1:1" x14ac:dyDescent="0.2">
      <c r="A429" s="473"/>
    </row>
    <row r="430" spans="1:1" x14ac:dyDescent="0.2">
      <c r="A430" s="473"/>
    </row>
    <row r="431" spans="1:1" x14ac:dyDescent="0.2">
      <c r="A431" s="473"/>
    </row>
    <row r="432" spans="1:1" x14ac:dyDescent="0.2">
      <c r="A432" s="473"/>
    </row>
    <row r="433" spans="1:1" x14ac:dyDescent="0.2">
      <c r="A433" s="473"/>
    </row>
    <row r="434" spans="1:1" x14ac:dyDescent="0.2">
      <c r="A434" s="473"/>
    </row>
    <row r="435" spans="1:1" x14ac:dyDescent="0.2">
      <c r="A435" s="473"/>
    </row>
    <row r="436" spans="1:1" x14ac:dyDescent="0.2">
      <c r="A436" s="473"/>
    </row>
    <row r="437" spans="1:1" x14ac:dyDescent="0.2">
      <c r="A437" s="473"/>
    </row>
    <row r="438" spans="1:1" x14ac:dyDescent="0.2">
      <c r="A438" s="473"/>
    </row>
    <row r="439" spans="1:1" x14ac:dyDescent="0.2">
      <c r="A439" s="473"/>
    </row>
    <row r="440" spans="1:1" x14ac:dyDescent="0.2">
      <c r="A440" s="473"/>
    </row>
    <row r="441" spans="1:1" x14ac:dyDescent="0.2">
      <c r="A441" s="473"/>
    </row>
    <row r="442" spans="1:1" x14ac:dyDescent="0.2">
      <c r="A442" s="473"/>
    </row>
    <row r="443" spans="1:1" x14ac:dyDescent="0.2">
      <c r="A443" s="473"/>
    </row>
    <row r="444" spans="1:1" x14ac:dyDescent="0.2">
      <c r="A444" s="473"/>
    </row>
    <row r="445" spans="1:1" x14ac:dyDescent="0.2">
      <c r="A445" s="473"/>
    </row>
    <row r="446" spans="1:1" x14ac:dyDescent="0.2">
      <c r="A446" s="473"/>
    </row>
    <row r="447" spans="1:1" x14ac:dyDescent="0.2">
      <c r="A447" s="473"/>
    </row>
    <row r="448" spans="1:1" x14ac:dyDescent="0.2">
      <c r="A448" s="473"/>
    </row>
    <row r="449" spans="1:1" x14ac:dyDescent="0.2">
      <c r="A449" s="473"/>
    </row>
    <row r="450" spans="1:1" x14ac:dyDescent="0.2">
      <c r="A450" s="473"/>
    </row>
    <row r="451" spans="1:1" x14ac:dyDescent="0.2">
      <c r="A451" s="473"/>
    </row>
    <row r="452" spans="1:1" x14ac:dyDescent="0.2">
      <c r="A452" s="473"/>
    </row>
    <row r="453" spans="1:1" x14ac:dyDescent="0.2">
      <c r="A453" s="473"/>
    </row>
    <row r="454" spans="1:1" x14ac:dyDescent="0.2">
      <c r="A454" s="473"/>
    </row>
    <row r="455" spans="1:1" x14ac:dyDescent="0.2">
      <c r="A455" s="473"/>
    </row>
    <row r="456" spans="1:1" x14ac:dyDescent="0.2">
      <c r="A456" s="473"/>
    </row>
    <row r="457" spans="1:1" x14ac:dyDescent="0.2">
      <c r="A457" s="473"/>
    </row>
    <row r="458" spans="1:1" x14ac:dyDescent="0.2">
      <c r="A458" s="473"/>
    </row>
    <row r="459" spans="1:1" x14ac:dyDescent="0.2">
      <c r="A459" s="473"/>
    </row>
    <row r="460" spans="1:1" x14ac:dyDescent="0.2">
      <c r="A460" s="473"/>
    </row>
    <row r="461" spans="1:1" x14ac:dyDescent="0.2">
      <c r="A461" s="473"/>
    </row>
    <row r="462" spans="1:1" x14ac:dyDescent="0.2">
      <c r="A462" s="473"/>
    </row>
    <row r="463" spans="1:1" x14ac:dyDescent="0.2">
      <c r="A463" s="473"/>
    </row>
    <row r="464" spans="1:1" x14ac:dyDescent="0.2">
      <c r="A464" s="473"/>
    </row>
    <row r="465" spans="1:1" x14ac:dyDescent="0.2">
      <c r="A465" s="473"/>
    </row>
    <row r="466" spans="1:1" x14ac:dyDescent="0.2">
      <c r="A466" s="473"/>
    </row>
    <row r="467" spans="1:1" x14ac:dyDescent="0.2">
      <c r="A467" s="473"/>
    </row>
    <row r="468" spans="1:1" x14ac:dyDescent="0.2">
      <c r="A468" s="473"/>
    </row>
    <row r="469" spans="1:1" x14ac:dyDescent="0.2">
      <c r="A469" s="473"/>
    </row>
    <row r="470" spans="1:1" x14ac:dyDescent="0.2">
      <c r="A470" s="473"/>
    </row>
    <row r="471" spans="1:1" x14ac:dyDescent="0.2">
      <c r="A471" s="473"/>
    </row>
    <row r="472" spans="1:1" x14ac:dyDescent="0.2">
      <c r="A472" s="473"/>
    </row>
    <row r="473" spans="1:1" x14ac:dyDescent="0.2">
      <c r="A473" s="473"/>
    </row>
    <row r="474" spans="1:1" x14ac:dyDescent="0.2">
      <c r="A474" s="473"/>
    </row>
    <row r="475" spans="1:1" x14ac:dyDescent="0.2">
      <c r="A475" s="473"/>
    </row>
    <row r="476" spans="1:1" x14ac:dyDescent="0.2">
      <c r="A476" s="473"/>
    </row>
    <row r="477" spans="1:1" x14ac:dyDescent="0.2">
      <c r="A477" s="473"/>
    </row>
    <row r="478" spans="1:1" x14ac:dyDescent="0.2">
      <c r="A478" s="473"/>
    </row>
    <row r="479" spans="1:1" x14ac:dyDescent="0.2">
      <c r="A479" s="473"/>
    </row>
    <row r="480" spans="1:1" x14ac:dyDescent="0.2">
      <c r="A480" s="473"/>
    </row>
    <row r="481" spans="1:1" x14ac:dyDescent="0.2">
      <c r="A481" s="473"/>
    </row>
    <row r="482" spans="1:1" x14ac:dyDescent="0.2">
      <c r="A482" s="473"/>
    </row>
    <row r="483" spans="1:1" x14ac:dyDescent="0.2">
      <c r="A483" s="473"/>
    </row>
    <row r="484" spans="1:1" x14ac:dyDescent="0.2">
      <c r="A484" s="473"/>
    </row>
    <row r="485" spans="1:1" x14ac:dyDescent="0.2">
      <c r="A485" s="473"/>
    </row>
    <row r="486" spans="1:1" x14ac:dyDescent="0.2">
      <c r="A486" s="473"/>
    </row>
    <row r="487" spans="1:1" x14ac:dyDescent="0.2">
      <c r="A487" s="473"/>
    </row>
    <row r="488" spans="1:1" x14ac:dyDescent="0.2">
      <c r="A488" s="473"/>
    </row>
    <row r="489" spans="1:1" x14ac:dyDescent="0.2">
      <c r="A489" s="473"/>
    </row>
    <row r="490" spans="1:1" x14ac:dyDescent="0.2">
      <c r="A490" s="473"/>
    </row>
    <row r="491" spans="1:1" x14ac:dyDescent="0.2">
      <c r="A491" s="473"/>
    </row>
    <row r="492" spans="1:1" x14ac:dyDescent="0.2">
      <c r="A492" s="473"/>
    </row>
    <row r="493" spans="1:1" x14ac:dyDescent="0.2">
      <c r="A493" s="473"/>
    </row>
    <row r="494" spans="1:1" x14ac:dyDescent="0.2">
      <c r="A494" s="473"/>
    </row>
    <row r="495" spans="1:1" x14ac:dyDescent="0.2">
      <c r="A495" s="473"/>
    </row>
    <row r="496" spans="1:1" x14ac:dyDescent="0.2">
      <c r="A496" s="473"/>
    </row>
    <row r="497" spans="1:1" x14ac:dyDescent="0.2">
      <c r="A497" s="473"/>
    </row>
    <row r="498" spans="1:1" x14ac:dyDescent="0.2">
      <c r="A498" s="473"/>
    </row>
    <row r="499" spans="1:1" x14ac:dyDescent="0.2">
      <c r="A499" s="473"/>
    </row>
    <row r="500" spans="1:1" x14ac:dyDescent="0.2">
      <c r="A500" s="473"/>
    </row>
    <row r="501" spans="1:1" x14ac:dyDescent="0.2">
      <c r="A501" s="473"/>
    </row>
    <row r="502" spans="1:1" x14ac:dyDescent="0.2">
      <c r="A502" s="473"/>
    </row>
    <row r="503" spans="1:1" x14ac:dyDescent="0.2">
      <c r="A503" s="473"/>
    </row>
    <row r="504" spans="1:1" x14ac:dyDescent="0.2">
      <c r="A504" s="473"/>
    </row>
    <row r="505" spans="1:1" x14ac:dyDescent="0.2">
      <c r="A505" s="473"/>
    </row>
    <row r="506" spans="1:1" x14ac:dyDescent="0.2">
      <c r="A506" s="473"/>
    </row>
    <row r="507" spans="1:1" x14ac:dyDescent="0.2">
      <c r="A507" s="473"/>
    </row>
    <row r="508" spans="1:1" x14ac:dyDescent="0.2">
      <c r="A508" s="473"/>
    </row>
    <row r="509" spans="1:1" x14ac:dyDescent="0.2">
      <c r="A509" s="473"/>
    </row>
    <row r="510" spans="1:1" x14ac:dyDescent="0.2">
      <c r="A510" s="473"/>
    </row>
    <row r="511" spans="1:1" x14ac:dyDescent="0.2">
      <c r="A511" s="473"/>
    </row>
    <row r="512" spans="1:1" x14ac:dyDescent="0.2">
      <c r="A512" s="473"/>
    </row>
    <row r="513" spans="1:1" x14ac:dyDescent="0.2">
      <c r="A513" s="473"/>
    </row>
    <row r="514" spans="1:1" x14ac:dyDescent="0.2">
      <c r="A514" s="473"/>
    </row>
    <row r="515" spans="1:1" x14ac:dyDescent="0.2">
      <c r="A515" s="473"/>
    </row>
    <row r="516" spans="1:1" x14ac:dyDescent="0.2">
      <c r="A516" s="473"/>
    </row>
    <row r="517" spans="1:1" x14ac:dyDescent="0.2">
      <c r="A517" s="473"/>
    </row>
    <row r="518" spans="1:1" x14ac:dyDescent="0.2">
      <c r="A518" s="473"/>
    </row>
    <row r="519" spans="1:1" x14ac:dyDescent="0.2">
      <c r="A519" s="473"/>
    </row>
    <row r="520" spans="1:1" x14ac:dyDescent="0.2">
      <c r="A520" s="473"/>
    </row>
    <row r="521" spans="1:1" x14ac:dyDescent="0.2">
      <c r="A521" s="473"/>
    </row>
    <row r="522" spans="1:1" x14ac:dyDescent="0.2">
      <c r="A522" s="473"/>
    </row>
    <row r="523" spans="1:1" x14ac:dyDescent="0.2">
      <c r="A523" s="473"/>
    </row>
    <row r="524" spans="1:1" x14ac:dyDescent="0.2">
      <c r="A524" s="473"/>
    </row>
    <row r="525" spans="1:1" x14ac:dyDescent="0.2">
      <c r="A525" s="473"/>
    </row>
    <row r="526" spans="1:1" x14ac:dyDescent="0.2">
      <c r="A526" s="473"/>
    </row>
    <row r="527" spans="1:1" x14ac:dyDescent="0.2">
      <c r="A527" s="473"/>
    </row>
    <row r="528" spans="1:1" x14ac:dyDescent="0.2">
      <c r="A528" s="473"/>
    </row>
    <row r="529" spans="1:1" x14ac:dyDescent="0.2">
      <c r="A529" s="473"/>
    </row>
    <row r="530" spans="1:1" x14ac:dyDescent="0.2">
      <c r="A530" s="473"/>
    </row>
    <row r="531" spans="1:1" x14ac:dyDescent="0.2">
      <c r="A531" s="473"/>
    </row>
    <row r="532" spans="1:1" x14ac:dyDescent="0.2">
      <c r="A532" s="473"/>
    </row>
    <row r="533" spans="1:1" x14ac:dyDescent="0.2">
      <c r="A533" s="473"/>
    </row>
    <row r="534" spans="1:1" x14ac:dyDescent="0.2">
      <c r="A534" s="473"/>
    </row>
    <row r="535" spans="1:1" x14ac:dyDescent="0.2">
      <c r="A535" s="473"/>
    </row>
    <row r="536" spans="1:1" x14ac:dyDescent="0.2">
      <c r="A536" s="473"/>
    </row>
    <row r="537" spans="1:1" x14ac:dyDescent="0.2">
      <c r="A537" s="473"/>
    </row>
    <row r="538" spans="1:1" x14ac:dyDescent="0.2">
      <c r="A538" s="473"/>
    </row>
    <row r="539" spans="1:1" x14ac:dyDescent="0.2">
      <c r="A539" s="473"/>
    </row>
    <row r="540" spans="1:1" x14ac:dyDescent="0.2">
      <c r="A540" s="473"/>
    </row>
    <row r="541" spans="1:1" x14ac:dyDescent="0.2">
      <c r="A541" s="473"/>
    </row>
    <row r="542" spans="1:1" x14ac:dyDescent="0.2">
      <c r="A542" s="473"/>
    </row>
    <row r="543" spans="1:1" x14ac:dyDescent="0.2">
      <c r="A543" s="473"/>
    </row>
    <row r="544" spans="1:1" x14ac:dyDescent="0.2">
      <c r="A544" s="473"/>
    </row>
    <row r="545" spans="1:1" x14ac:dyDescent="0.2">
      <c r="A545" s="473"/>
    </row>
    <row r="546" spans="1:1" x14ac:dyDescent="0.2">
      <c r="A546" s="473"/>
    </row>
    <row r="547" spans="1:1" x14ac:dyDescent="0.2">
      <c r="A547" s="473"/>
    </row>
    <row r="548" spans="1:1" x14ac:dyDescent="0.2">
      <c r="A548" s="473"/>
    </row>
    <row r="549" spans="1:1" x14ac:dyDescent="0.2">
      <c r="A549" s="473"/>
    </row>
    <row r="550" spans="1:1" x14ac:dyDescent="0.2">
      <c r="A550" s="473"/>
    </row>
    <row r="551" spans="1:1" x14ac:dyDescent="0.2">
      <c r="A551" s="473"/>
    </row>
    <row r="552" spans="1:1" x14ac:dyDescent="0.2">
      <c r="A552" s="473"/>
    </row>
    <row r="553" spans="1:1" x14ac:dyDescent="0.2">
      <c r="A553" s="473"/>
    </row>
    <row r="554" spans="1:1" x14ac:dyDescent="0.2">
      <c r="A554" s="473"/>
    </row>
    <row r="555" spans="1:1" x14ac:dyDescent="0.2">
      <c r="A555" s="473"/>
    </row>
    <row r="556" spans="1:1" x14ac:dyDescent="0.2">
      <c r="A556" s="473"/>
    </row>
    <row r="557" spans="1:1" x14ac:dyDescent="0.2">
      <c r="A557" s="473"/>
    </row>
    <row r="558" spans="1:1" x14ac:dyDescent="0.2">
      <c r="A558" s="473"/>
    </row>
    <row r="559" spans="1:1" x14ac:dyDescent="0.2">
      <c r="A559" s="473"/>
    </row>
    <row r="560" spans="1:1" x14ac:dyDescent="0.2">
      <c r="A560" s="473"/>
    </row>
    <row r="561" spans="1:1" x14ac:dyDescent="0.2">
      <c r="A561" s="473"/>
    </row>
    <row r="562" spans="1:1" x14ac:dyDescent="0.2">
      <c r="A562" s="473"/>
    </row>
    <row r="563" spans="1:1" x14ac:dyDescent="0.2">
      <c r="A563" s="473"/>
    </row>
    <row r="564" spans="1:1" x14ac:dyDescent="0.2">
      <c r="A564" s="473"/>
    </row>
    <row r="565" spans="1:1" x14ac:dyDescent="0.2">
      <c r="A565" s="473"/>
    </row>
    <row r="566" spans="1:1" x14ac:dyDescent="0.2">
      <c r="A566" s="473"/>
    </row>
    <row r="567" spans="1:1" x14ac:dyDescent="0.2">
      <c r="A567" s="473"/>
    </row>
    <row r="568" spans="1:1" x14ac:dyDescent="0.2">
      <c r="A568" s="473"/>
    </row>
    <row r="569" spans="1:1" x14ac:dyDescent="0.2">
      <c r="A569" s="473"/>
    </row>
    <row r="570" spans="1:1" x14ac:dyDescent="0.2">
      <c r="A570" s="473"/>
    </row>
    <row r="571" spans="1:1" x14ac:dyDescent="0.2">
      <c r="A571" s="473"/>
    </row>
    <row r="572" spans="1:1" x14ac:dyDescent="0.2">
      <c r="A572" s="473"/>
    </row>
    <row r="573" spans="1:1" x14ac:dyDescent="0.2">
      <c r="A573" s="473"/>
    </row>
    <row r="574" spans="1:1" x14ac:dyDescent="0.2">
      <c r="A574" s="473"/>
    </row>
    <row r="575" spans="1:1" x14ac:dyDescent="0.2">
      <c r="A575" s="473"/>
    </row>
    <row r="576" spans="1:1" x14ac:dyDescent="0.2">
      <c r="A576" s="473"/>
    </row>
    <row r="577" spans="1:1" x14ac:dyDescent="0.2">
      <c r="A577" s="473"/>
    </row>
    <row r="578" spans="1:1" x14ac:dyDescent="0.2">
      <c r="A578" s="473"/>
    </row>
    <row r="579" spans="1:1" x14ac:dyDescent="0.2">
      <c r="A579" s="473"/>
    </row>
    <row r="580" spans="1:1" x14ac:dyDescent="0.2">
      <c r="A580" s="473"/>
    </row>
    <row r="581" spans="1:1" x14ac:dyDescent="0.2">
      <c r="A581" s="473"/>
    </row>
    <row r="582" spans="1:1" x14ac:dyDescent="0.2">
      <c r="A582" s="473"/>
    </row>
    <row r="583" spans="1:1" x14ac:dyDescent="0.2">
      <c r="A583" s="473"/>
    </row>
    <row r="584" spans="1:1" x14ac:dyDescent="0.2">
      <c r="A584" s="473"/>
    </row>
    <row r="585" spans="1:1" x14ac:dyDescent="0.2">
      <c r="A585" s="473"/>
    </row>
    <row r="586" spans="1:1" x14ac:dyDescent="0.2">
      <c r="A586" s="473"/>
    </row>
    <row r="587" spans="1:1" x14ac:dyDescent="0.2">
      <c r="A587" s="473"/>
    </row>
    <row r="588" spans="1:1" x14ac:dyDescent="0.2">
      <c r="A588" s="473"/>
    </row>
    <row r="589" spans="1:1" x14ac:dyDescent="0.2">
      <c r="A589" s="473"/>
    </row>
    <row r="590" spans="1:1" x14ac:dyDescent="0.2">
      <c r="A590" s="473"/>
    </row>
    <row r="591" spans="1:1" x14ac:dyDescent="0.2">
      <c r="A591" s="473"/>
    </row>
    <row r="592" spans="1:1" x14ac:dyDescent="0.2">
      <c r="A592" s="473"/>
    </row>
    <row r="593" spans="1:1" x14ac:dyDescent="0.2">
      <c r="A593" s="473"/>
    </row>
    <row r="594" spans="1:1" x14ac:dyDescent="0.2">
      <c r="A594" s="473"/>
    </row>
    <row r="595" spans="1:1" x14ac:dyDescent="0.2">
      <c r="A595" s="473"/>
    </row>
    <row r="596" spans="1:1" x14ac:dyDescent="0.2">
      <c r="A596" s="473"/>
    </row>
    <row r="597" spans="1:1" x14ac:dyDescent="0.2">
      <c r="A597" s="473"/>
    </row>
    <row r="598" spans="1:1" x14ac:dyDescent="0.2">
      <c r="A598" s="473"/>
    </row>
    <row r="599" spans="1:1" x14ac:dyDescent="0.2">
      <c r="A599" s="473"/>
    </row>
    <row r="600" spans="1:1" x14ac:dyDescent="0.2">
      <c r="A600" s="473"/>
    </row>
    <row r="601" spans="1:1" x14ac:dyDescent="0.2">
      <c r="A601" s="473"/>
    </row>
    <row r="602" spans="1:1" x14ac:dyDescent="0.2">
      <c r="A602" s="473"/>
    </row>
    <row r="603" spans="1:1" x14ac:dyDescent="0.2">
      <c r="A603" s="473"/>
    </row>
    <row r="604" spans="1:1" x14ac:dyDescent="0.2">
      <c r="A604" s="473"/>
    </row>
    <row r="605" spans="1:1" x14ac:dyDescent="0.2">
      <c r="A605" s="473"/>
    </row>
    <row r="606" spans="1:1" x14ac:dyDescent="0.2">
      <c r="A606" s="473"/>
    </row>
    <row r="607" spans="1:1" x14ac:dyDescent="0.2">
      <c r="A607" s="473"/>
    </row>
    <row r="608" spans="1:1" x14ac:dyDescent="0.2">
      <c r="A608" s="473"/>
    </row>
    <row r="609" spans="1:1" x14ac:dyDescent="0.2">
      <c r="A609" s="473"/>
    </row>
    <row r="610" spans="1:1" x14ac:dyDescent="0.2">
      <c r="A610" s="473"/>
    </row>
    <row r="611" spans="1:1" x14ac:dyDescent="0.2">
      <c r="A611" s="473"/>
    </row>
    <row r="612" spans="1:1" x14ac:dyDescent="0.2">
      <c r="A612" s="473"/>
    </row>
    <row r="613" spans="1:1" x14ac:dyDescent="0.2">
      <c r="A613" s="473"/>
    </row>
    <row r="614" spans="1:1" x14ac:dyDescent="0.2">
      <c r="A614" s="473"/>
    </row>
    <row r="615" spans="1:1" x14ac:dyDescent="0.2">
      <c r="A615" s="473"/>
    </row>
    <row r="616" spans="1:1" x14ac:dyDescent="0.2">
      <c r="A616" s="473"/>
    </row>
    <row r="617" spans="1:1" x14ac:dyDescent="0.2">
      <c r="A617" s="473"/>
    </row>
    <row r="618" spans="1:1" x14ac:dyDescent="0.2">
      <c r="A618" s="473"/>
    </row>
    <row r="619" spans="1:1" x14ac:dyDescent="0.2">
      <c r="A619" s="473"/>
    </row>
    <row r="620" spans="1:1" x14ac:dyDescent="0.2">
      <c r="A620" s="473"/>
    </row>
    <row r="621" spans="1:1" x14ac:dyDescent="0.2">
      <c r="A621" s="473"/>
    </row>
    <row r="622" spans="1:1" x14ac:dyDescent="0.2">
      <c r="A622" s="473"/>
    </row>
    <row r="623" spans="1:1" x14ac:dyDescent="0.2">
      <c r="A623" s="473"/>
    </row>
    <row r="624" spans="1:1" x14ac:dyDescent="0.2">
      <c r="A624" s="473"/>
    </row>
    <row r="625" spans="1:1" x14ac:dyDescent="0.2">
      <c r="A625" s="473"/>
    </row>
    <row r="626" spans="1:1" x14ac:dyDescent="0.2">
      <c r="A626" s="473"/>
    </row>
    <row r="627" spans="1:1" x14ac:dyDescent="0.2">
      <c r="A627" s="473"/>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XFD77"/>
  <sheetViews>
    <sheetView showGridLines="0" showZeros="0" zoomScale="88" zoomScaleNormal="88" workbookViewId="0">
      <selection activeCell="I19" sqref="I19"/>
    </sheetView>
  </sheetViews>
  <sheetFormatPr defaultColWidth="0" defaultRowHeight="12.75" zeroHeight="1" x14ac:dyDescent="0.2"/>
  <cols>
    <col min="1" max="1" width="30.7109375" style="70" customWidth="1"/>
    <col min="2" max="8" width="12.7109375" style="70" customWidth="1"/>
    <col min="9" max="9" width="12.85546875" style="70" customWidth="1"/>
    <col min="10" max="10" width="6.140625" style="525" customWidth="1"/>
    <col min="11" max="11" width="12.28515625" style="525" hidden="1"/>
    <col min="12" max="16383" width="9.140625" style="70" hidden="1"/>
    <col min="16384" max="16384" width="4.85546875" style="70" hidden="1"/>
  </cols>
  <sheetData>
    <row r="1" spans="1:11" ht="15" customHeight="1" x14ac:dyDescent="0.25">
      <c r="A1" s="85" t="s">
        <v>27</v>
      </c>
      <c r="C1" s="724">
        <f>'Form 1'!C1</f>
        <v>0</v>
      </c>
      <c r="D1" s="715"/>
      <c r="E1" s="715"/>
      <c r="F1" s="718"/>
      <c r="G1" s="125" t="s">
        <v>55</v>
      </c>
      <c r="H1" s="126" t="str">
        <f>'Form 1'!I1</f>
        <v/>
      </c>
      <c r="J1" s="524"/>
      <c r="K1" s="524"/>
    </row>
    <row r="2" spans="1:11" ht="15" customHeight="1" x14ac:dyDescent="0.25">
      <c r="A2" s="85"/>
      <c r="B2" s="96"/>
      <c r="C2" s="88"/>
      <c r="D2" s="88"/>
      <c r="E2" s="88"/>
      <c r="G2" s="125"/>
      <c r="H2" s="126"/>
      <c r="J2" s="524"/>
      <c r="K2" s="524"/>
    </row>
    <row r="3" spans="1:11" ht="12.75" customHeight="1" x14ac:dyDescent="0.2">
      <c r="I3" s="89"/>
    </row>
    <row r="4" spans="1:11" ht="12.75" customHeight="1" x14ac:dyDescent="0.25">
      <c r="A4" s="91" t="s">
        <v>32</v>
      </c>
    </row>
    <row r="5" spans="1:11" ht="12.75" customHeight="1" x14ac:dyDescent="0.2">
      <c r="A5" s="92" t="s">
        <v>66</v>
      </c>
    </row>
    <row r="6" spans="1:11" ht="12.75" customHeight="1" x14ac:dyDescent="0.2">
      <c r="A6" s="127"/>
    </row>
    <row r="7" spans="1:11" ht="12.75" customHeight="1" x14ac:dyDescent="0.2">
      <c r="A7" s="127"/>
    </row>
    <row r="8" spans="1:11" ht="12.75" customHeight="1" x14ac:dyDescent="0.25">
      <c r="A8" s="91" t="s">
        <v>72</v>
      </c>
    </row>
    <row r="9" spans="1:11" ht="12.75" customHeight="1" x14ac:dyDescent="0.2">
      <c r="A9" s="127"/>
    </row>
    <row r="10" spans="1:11" ht="12.75" customHeight="1" x14ac:dyDescent="0.2">
      <c r="A10" s="128" t="s">
        <v>73</v>
      </c>
    </row>
    <row r="11" spans="1:11" ht="12.75" customHeight="1" thickBot="1" x14ac:dyDescent="0.25"/>
    <row r="12" spans="1:11" ht="15" customHeight="1" x14ac:dyDescent="0.2">
      <c r="A12" s="729"/>
      <c r="B12" s="734" t="s">
        <v>306</v>
      </c>
      <c r="C12" s="735"/>
      <c r="D12" s="734" t="s">
        <v>311</v>
      </c>
      <c r="E12" s="735"/>
      <c r="F12" s="732" t="s">
        <v>310</v>
      </c>
      <c r="G12" s="733"/>
      <c r="H12" s="734" t="s">
        <v>9</v>
      </c>
      <c r="I12" s="735"/>
    </row>
    <row r="13" spans="1:11" ht="15" customHeight="1" x14ac:dyDescent="0.2">
      <c r="A13" s="730"/>
      <c r="B13" s="101" t="s">
        <v>7</v>
      </c>
      <c r="C13" s="100" t="s">
        <v>8</v>
      </c>
      <c r="D13" s="101" t="s">
        <v>7</v>
      </c>
      <c r="E13" s="100" t="s">
        <v>8</v>
      </c>
      <c r="F13" s="101" t="s">
        <v>7</v>
      </c>
      <c r="G13" s="100" t="s">
        <v>8</v>
      </c>
      <c r="H13" s="101" t="s">
        <v>7</v>
      </c>
      <c r="I13" s="102" t="s">
        <v>8</v>
      </c>
    </row>
    <row r="14" spans="1:11" ht="15" customHeight="1" x14ac:dyDescent="0.2">
      <c r="A14" s="731"/>
      <c r="B14" s="198" t="str">
        <f>IF('Cover Sheet'!$E$25="","",'Cover Sheet'!$E$25)</f>
        <v/>
      </c>
      <c r="C14" s="199" t="str">
        <f>IF('Cover Sheet'!$E$25="","",'Cover Sheet'!$E$25)</f>
        <v/>
      </c>
      <c r="D14" s="198" t="str">
        <f>IF('Cover Sheet'!$E$25="","",'Cover Sheet'!$E$25)</f>
        <v/>
      </c>
      <c r="E14" s="199" t="str">
        <f>IF('Cover Sheet'!$E$25="","",'Cover Sheet'!$E$25)</f>
        <v/>
      </c>
      <c r="F14" s="198" t="str">
        <f>IF('Cover Sheet'!$E$25="","",'Cover Sheet'!$E$25)</f>
        <v/>
      </c>
      <c r="G14" s="199" t="str">
        <f>IF('Cover Sheet'!$E$25="","",'Cover Sheet'!$E$25)</f>
        <v/>
      </c>
      <c r="H14" s="198" t="str">
        <f>IF('Cover Sheet'!$E$25="","",'Cover Sheet'!$E$25)</f>
        <v/>
      </c>
      <c r="I14" s="199" t="str">
        <f>IF('Cover Sheet'!$E$25="","",'Cover Sheet'!$E$25)</f>
        <v/>
      </c>
    </row>
    <row r="15" spans="1:11" ht="69.95" customHeight="1" x14ac:dyDescent="0.2">
      <c r="A15" s="140" t="s">
        <v>80</v>
      </c>
      <c r="B15" s="176">
        <f>'Form 1'!C16</f>
        <v>0</v>
      </c>
      <c r="C15" s="177">
        <f>'Form 1'!D16</f>
        <v>0</v>
      </c>
      <c r="D15" s="176">
        <f>'Form 1'!E16</f>
        <v>0</v>
      </c>
      <c r="E15" s="177">
        <f>'Form 1'!F16</f>
        <v>0</v>
      </c>
      <c r="F15" s="178"/>
      <c r="G15" s="179"/>
      <c r="H15" s="180">
        <f t="shared" ref="H15:I18" si="0">B15+D15+F15</f>
        <v>0</v>
      </c>
      <c r="I15" s="181">
        <f t="shared" si="0"/>
        <v>0</v>
      </c>
      <c r="K15" s="525">
        <v>101</v>
      </c>
    </row>
    <row r="16" spans="1:11" ht="69.95" customHeight="1" x14ac:dyDescent="0.2">
      <c r="A16" s="140" t="s">
        <v>68</v>
      </c>
      <c r="B16" s="176">
        <f>'Form 3'!C16</f>
        <v>0</v>
      </c>
      <c r="C16" s="177">
        <f>'Form 3'!D16</f>
        <v>0</v>
      </c>
      <c r="D16" s="182"/>
      <c r="E16" s="183"/>
      <c r="F16" s="176">
        <f>'Form 3'!E16</f>
        <v>0</v>
      </c>
      <c r="G16" s="177">
        <f>'Form 3'!F16</f>
        <v>0</v>
      </c>
      <c r="H16" s="180">
        <f t="shared" si="0"/>
        <v>0</v>
      </c>
      <c r="I16" s="181">
        <f t="shared" si="0"/>
        <v>0</v>
      </c>
      <c r="K16" s="525">
        <v>102</v>
      </c>
    </row>
    <row r="17" spans="1:11" ht="69.95" customHeight="1" x14ac:dyDescent="0.2">
      <c r="A17" s="140" t="s">
        <v>81</v>
      </c>
      <c r="B17" s="176">
        <f>'Form 2'!C16</f>
        <v>0</v>
      </c>
      <c r="C17" s="177">
        <f>'Form 2'!D16</f>
        <v>0</v>
      </c>
      <c r="D17" s="182"/>
      <c r="E17" s="183"/>
      <c r="F17" s="176">
        <f>'Form 2'!E16</f>
        <v>0</v>
      </c>
      <c r="G17" s="177">
        <f>'Form 2'!F16</f>
        <v>0</v>
      </c>
      <c r="H17" s="180">
        <f t="shared" si="0"/>
        <v>0</v>
      </c>
      <c r="I17" s="181">
        <f t="shared" si="0"/>
        <v>0</v>
      </c>
      <c r="K17" s="525">
        <v>103</v>
      </c>
    </row>
    <row r="18" spans="1:11" ht="69.95" customHeight="1" thickBot="1" x14ac:dyDescent="0.25">
      <c r="A18" s="140" t="s">
        <v>69</v>
      </c>
      <c r="B18" s="176">
        <f>'Form 4'!C16</f>
        <v>0</v>
      </c>
      <c r="C18" s="177">
        <f>'Form 4'!D16</f>
        <v>0</v>
      </c>
      <c r="D18" s="182"/>
      <c r="E18" s="183"/>
      <c r="F18" s="176">
        <f>'Form 4'!E16</f>
        <v>0</v>
      </c>
      <c r="G18" s="177">
        <f>'Form 4'!F16</f>
        <v>0</v>
      </c>
      <c r="H18" s="180">
        <f t="shared" si="0"/>
        <v>0</v>
      </c>
      <c r="I18" s="181">
        <f t="shared" si="0"/>
        <v>0</v>
      </c>
      <c r="K18" s="525">
        <v>104</v>
      </c>
    </row>
    <row r="19" spans="1:11" ht="15" customHeight="1" thickBot="1" x14ac:dyDescent="0.25">
      <c r="A19" s="132" t="s">
        <v>13</v>
      </c>
      <c r="B19" s="184">
        <f t="shared" ref="B19:I19" si="1">SUM(B15:B18)</f>
        <v>0</v>
      </c>
      <c r="C19" s="185">
        <f t="shared" si="1"/>
        <v>0</v>
      </c>
      <c r="D19" s="184">
        <f t="shared" si="1"/>
        <v>0</v>
      </c>
      <c r="E19" s="185">
        <f t="shared" si="1"/>
        <v>0</v>
      </c>
      <c r="F19" s="184">
        <f t="shared" si="1"/>
        <v>0</v>
      </c>
      <c r="G19" s="185">
        <f t="shared" si="1"/>
        <v>0</v>
      </c>
      <c r="H19" s="185">
        <f t="shared" si="1"/>
        <v>0</v>
      </c>
      <c r="I19" s="185">
        <f t="shared" si="1"/>
        <v>0</v>
      </c>
      <c r="K19" s="525">
        <v>1</v>
      </c>
    </row>
    <row r="20" spans="1:11" ht="12.75" customHeight="1" thickTop="1" x14ac:dyDescent="0.2">
      <c r="B20" s="186"/>
      <c r="C20" s="186"/>
      <c r="D20" s="186"/>
      <c r="E20" s="186"/>
      <c r="F20" s="186"/>
      <c r="G20" s="186"/>
      <c r="H20" s="186"/>
      <c r="I20" s="186"/>
    </row>
    <row r="21" spans="1:11" ht="12.75" customHeight="1" x14ac:dyDescent="0.2">
      <c r="B21" s="186"/>
      <c r="C21" s="186"/>
      <c r="D21" s="186"/>
      <c r="E21" s="186"/>
      <c r="F21" s="186"/>
      <c r="G21" s="186"/>
      <c r="H21" s="186"/>
      <c r="I21" s="186"/>
    </row>
    <row r="22" spans="1:11" ht="14.25" x14ac:dyDescent="0.2">
      <c r="A22" s="128" t="s">
        <v>74</v>
      </c>
      <c r="B22" s="186"/>
      <c r="C22" s="186"/>
      <c r="D22" s="186"/>
      <c r="E22" s="186"/>
      <c r="F22" s="186"/>
      <c r="G22" s="186"/>
      <c r="H22" s="186"/>
      <c r="I22" s="186"/>
    </row>
    <row r="23" spans="1:11" ht="13.5" thickBot="1" x14ac:dyDescent="0.25">
      <c r="B23" s="186"/>
      <c r="C23" s="186"/>
      <c r="D23" s="186"/>
      <c r="E23" s="186"/>
      <c r="F23" s="186"/>
      <c r="G23" s="186"/>
      <c r="H23" s="186"/>
      <c r="I23" s="186"/>
    </row>
    <row r="24" spans="1:11" ht="15" customHeight="1" x14ac:dyDescent="0.2">
      <c r="A24" s="729"/>
      <c r="B24" s="727" t="s">
        <v>306</v>
      </c>
      <c r="C24" s="728"/>
      <c r="D24" s="727" t="s">
        <v>311</v>
      </c>
      <c r="E24" s="728"/>
      <c r="F24" s="727" t="s">
        <v>310</v>
      </c>
      <c r="G24" s="728"/>
      <c r="H24" s="727" t="s">
        <v>9</v>
      </c>
      <c r="I24" s="728"/>
    </row>
    <row r="25" spans="1:11" ht="15" customHeight="1" x14ac:dyDescent="0.2">
      <c r="A25" s="730"/>
      <c r="B25" s="101" t="s">
        <v>7</v>
      </c>
      <c r="C25" s="100" t="s">
        <v>8</v>
      </c>
      <c r="D25" s="101" t="s">
        <v>7</v>
      </c>
      <c r="E25" s="100" t="s">
        <v>8</v>
      </c>
      <c r="F25" s="101" t="s">
        <v>7</v>
      </c>
      <c r="G25" s="100" t="s">
        <v>8</v>
      </c>
      <c r="H25" s="101" t="s">
        <v>7</v>
      </c>
      <c r="I25" s="102" t="s">
        <v>8</v>
      </c>
    </row>
    <row r="26" spans="1:11" ht="15" customHeight="1" x14ac:dyDescent="0.2">
      <c r="A26" s="731"/>
      <c r="B26" s="101" t="str">
        <f>IF('Cover Sheet'!$E$25="","",'Cover Sheet'!$E$25)</f>
        <v/>
      </c>
      <c r="C26" s="99" t="str">
        <f>IF('Cover Sheet'!$E$25="","",'Cover Sheet'!$E$25)</f>
        <v/>
      </c>
      <c r="D26" s="101" t="str">
        <f>IF('Cover Sheet'!$E$25="","",'Cover Sheet'!$E$25)</f>
        <v/>
      </c>
      <c r="E26" s="99" t="str">
        <f>IF('Cover Sheet'!$E$25="","",'Cover Sheet'!$E$25)</f>
        <v/>
      </c>
      <c r="F26" s="101" t="str">
        <f>IF('Cover Sheet'!$E$25="","",'Cover Sheet'!$E$25)</f>
        <v/>
      </c>
      <c r="G26" s="99" t="str">
        <f>IF('Cover Sheet'!$E$25="","",'Cover Sheet'!$E$25)</f>
        <v/>
      </c>
      <c r="H26" s="101" t="str">
        <f>IF('Cover Sheet'!$E$25="","",'Cover Sheet'!$E$25)</f>
        <v/>
      </c>
      <c r="I26" s="102" t="str">
        <f>IF('Cover Sheet'!$E$25="","",'Cover Sheet'!$E$25)</f>
        <v/>
      </c>
    </row>
    <row r="27" spans="1:11" s="108" customFormat="1" ht="54.95" customHeight="1" x14ac:dyDescent="0.2">
      <c r="A27" s="140" t="s">
        <v>82</v>
      </c>
      <c r="B27" s="176">
        <f>'Form 1'!C31</f>
        <v>0</v>
      </c>
      <c r="C27" s="177">
        <f>'Form 1'!D31</f>
        <v>0</v>
      </c>
      <c r="D27" s="176">
        <f>'Form 1'!E31</f>
        <v>0</v>
      </c>
      <c r="E27" s="177">
        <f>'Form 1'!F31</f>
        <v>0</v>
      </c>
      <c r="F27" s="176">
        <f>'Form 1'!G31</f>
        <v>0</v>
      </c>
      <c r="G27" s="177">
        <f>'Form 1'!H31</f>
        <v>0</v>
      </c>
      <c r="H27" s="180">
        <f t="shared" ref="H27:I30" si="2">B27+D27+F27</f>
        <v>0</v>
      </c>
      <c r="I27" s="181">
        <f t="shared" si="2"/>
        <v>0</v>
      </c>
      <c r="J27" s="525"/>
      <c r="K27" s="525">
        <v>201</v>
      </c>
    </row>
    <row r="28" spans="1:11" s="108" customFormat="1" ht="54.95" customHeight="1" x14ac:dyDescent="0.2">
      <c r="A28" s="140" t="s">
        <v>83</v>
      </c>
      <c r="B28" s="176">
        <f>'Form 3'!C31</f>
        <v>0</v>
      </c>
      <c r="C28" s="177">
        <f>'Form 3'!D31</f>
        <v>0</v>
      </c>
      <c r="D28" s="182"/>
      <c r="E28" s="187"/>
      <c r="F28" s="188">
        <f>'Form 3'!E31</f>
        <v>0</v>
      </c>
      <c r="G28" s="177">
        <f>'Form 3'!F31</f>
        <v>0</v>
      </c>
      <c r="H28" s="180">
        <f t="shared" si="2"/>
        <v>0</v>
      </c>
      <c r="I28" s="181">
        <f t="shared" si="2"/>
        <v>0</v>
      </c>
      <c r="J28" s="525"/>
      <c r="K28" s="525">
        <v>202</v>
      </c>
    </row>
    <row r="29" spans="1:11" s="108" customFormat="1" ht="54.95" customHeight="1" x14ac:dyDescent="0.2">
      <c r="A29" s="140" t="s">
        <v>84</v>
      </c>
      <c r="B29" s="176">
        <f>'Form 2'!C31</f>
        <v>0</v>
      </c>
      <c r="C29" s="177">
        <f>'Form 2'!D31</f>
        <v>0</v>
      </c>
      <c r="D29" s="182"/>
      <c r="E29" s="187"/>
      <c r="F29" s="188">
        <f>'Form 2'!E31</f>
        <v>0</v>
      </c>
      <c r="G29" s="177">
        <f>'Form 2'!F31</f>
        <v>0</v>
      </c>
      <c r="H29" s="180">
        <f t="shared" si="2"/>
        <v>0</v>
      </c>
      <c r="I29" s="181">
        <f t="shared" si="2"/>
        <v>0</v>
      </c>
      <c r="J29" s="525"/>
      <c r="K29" s="525">
        <v>203</v>
      </c>
    </row>
    <row r="30" spans="1:11" s="108" customFormat="1" ht="54.95" customHeight="1" thickBot="1" x14ac:dyDescent="0.25">
      <c r="A30" s="140" t="s">
        <v>85</v>
      </c>
      <c r="B30" s="176">
        <f>'Form 4'!C31</f>
        <v>0</v>
      </c>
      <c r="C30" s="189">
        <f>'Form 4'!D31</f>
        <v>0</v>
      </c>
      <c r="D30" s="190"/>
      <c r="E30" s="191"/>
      <c r="F30" s="192">
        <f>'Form 4'!E31</f>
        <v>0</v>
      </c>
      <c r="G30" s="193">
        <f>'Form 4'!F31</f>
        <v>0</v>
      </c>
      <c r="H30" s="180">
        <f t="shared" si="2"/>
        <v>0</v>
      </c>
      <c r="I30" s="181">
        <f t="shared" si="2"/>
        <v>0</v>
      </c>
      <c r="J30" s="525"/>
      <c r="K30" s="525">
        <v>204</v>
      </c>
    </row>
    <row r="31" spans="1:11" ht="15" customHeight="1" thickBot="1" x14ac:dyDescent="0.25">
      <c r="A31" s="132" t="s">
        <v>13</v>
      </c>
      <c r="B31" s="194">
        <f t="shared" ref="B31:I31" si="3">SUM(B27:B30)</f>
        <v>0</v>
      </c>
      <c r="C31" s="195">
        <f t="shared" si="3"/>
        <v>0</v>
      </c>
      <c r="D31" s="194">
        <f t="shared" si="3"/>
        <v>0</v>
      </c>
      <c r="E31" s="195">
        <f t="shared" si="3"/>
        <v>0</v>
      </c>
      <c r="F31" s="194">
        <f t="shared" si="3"/>
        <v>0</v>
      </c>
      <c r="G31" s="195">
        <f t="shared" si="3"/>
        <v>0</v>
      </c>
      <c r="H31" s="195">
        <f t="shared" si="3"/>
        <v>0</v>
      </c>
      <c r="I31" s="195">
        <f t="shared" si="3"/>
        <v>0</v>
      </c>
      <c r="K31" s="525">
        <v>2</v>
      </c>
    </row>
    <row r="32" spans="1:11" ht="13.5" thickTop="1" x14ac:dyDescent="0.2"/>
    <row r="33" spans="1:16384" ht="13.5" thickBot="1" x14ac:dyDescent="0.25"/>
    <row r="34" spans="1:16384" ht="15" customHeight="1" thickBot="1" x14ac:dyDescent="0.25">
      <c r="A34" s="453" t="s">
        <v>301</v>
      </c>
      <c r="F34" s="453"/>
      <c r="G34" s="458">
        <f>I19+I31</f>
        <v>0</v>
      </c>
    </row>
    <row r="35" spans="1:16384" ht="14.25" customHeight="1" thickBot="1" x14ac:dyDescent="0.25">
      <c r="A35" s="453" t="s">
        <v>281</v>
      </c>
      <c r="F35" s="135"/>
      <c r="G35" s="461"/>
    </row>
    <row r="36" spans="1:16384" ht="13.5" thickBot="1" x14ac:dyDescent="0.25">
      <c r="A36" s="453"/>
      <c r="F36" s="135"/>
      <c r="G36" s="457"/>
    </row>
    <row r="37" spans="1:16384" s="123" customFormat="1" ht="15" customHeight="1" thickBot="1" x14ac:dyDescent="0.25">
      <c r="A37" s="459" t="s">
        <v>278</v>
      </c>
      <c r="F37" s="460"/>
      <c r="G37" s="462">
        <f>G34-G35</f>
        <v>0</v>
      </c>
      <c r="J37" s="526"/>
      <c r="K37" s="526"/>
    </row>
    <row r="38" spans="1:16384" x14ac:dyDescent="0.2"/>
    <row r="39" spans="1:16384" x14ac:dyDescent="0.2"/>
    <row r="40" spans="1:16384" ht="15.75" thickBot="1" x14ac:dyDescent="0.3">
      <c r="A40" s="91" t="s">
        <v>75</v>
      </c>
    </row>
    <row r="41" spans="1:16384" ht="14.25" customHeight="1" thickBot="1" x14ac:dyDescent="0.25">
      <c r="A41" s="453" t="s">
        <v>279</v>
      </c>
      <c r="F41" s="135"/>
      <c r="G41" s="81"/>
    </row>
    <row r="42" spans="1:16384" ht="6" customHeight="1" x14ac:dyDescent="0.2"/>
    <row r="43" spans="1:16384" ht="6" customHeight="1" x14ac:dyDescent="0.2"/>
    <row r="44" spans="1:16384" ht="6" customHeight="1" x14ac:dyDescent="0.2"/>
    <row r="45" spans="1:16384" ht="6" customHeight="1" x14ac:dyDescent="0.2"/>
    <row r="46" spans="1:16384" x14ac:dyDescent="0.2">
      <c r="A46" s="123" t="s">
        <v>63</v>
      </c>
    </row>
    <row r="47" spans="1:16384" x14ac:dyDescent="0.2">
      <c r="A47" s="123"/>
    </row>
    <row r="48" spans="1:16384" ht="24.75" customHeight="1" x14ac:dyDescent="0.2">
      <c r="A48" s="725" t="s">
        <v>293</v>
      </c>
      <c r="B48" s="725"/>
      <c r="C48" s="725"/>
      <c r="D48" s="725"/>
      <c r="E48" s="725"/>
      <c r="F48" s="725"/>
      <c r="G48" s="725"/>
      <c r="H48" s="725"/>
      <c r="I48" s="725"/>
      <c r="J48" s="504"/>
      <c r="K48" s="504"/>
      <c r="L48" s="505"/>
      <c r="M48" s="505"/>
      <c r="N48" s="505"/>
      <c r="O48" s="505"/>
      <c r="P48" s="505"/>
      <c r="Q48" s="505"/>
      <c r="R48" s="505"/>
      <c r="S48" s="722"/>
      <c r="T48" s="723"/>
      <c r="U48" s="723"/>
      <c r="V48" s="723"/>
      <c r="W48" s="723"/>
      <c r="X48" s="723"/>
      <c r="Y48" s="723"/>
      <c r="Z48" s="723"/>
      <c r="AA48" s="723"/>
      <c r="AB48" s="722"/>
      <c r="AC48" s="723"/>
      <c r="AD48" s="723"/>
      <c r="AE48" s="723"/>
      <c r="AF48" s="723"/>
      <c r="AG48" s="723"/>
      <c r="AH48" s="723"/>
      <c r="AI48" s="723"/>
      <c r="AJ48" s="723"/>
      <c r="AK48" s="722"/>
      <c r="AL48" s="723"/>
      <c r="AM48" s="723"/>
      <c r="AN48" s="723"/>
      <c r="AO48" s="723"/>
      <c r="AP48" s="723"/>
      <c r="AQ48" s="723"/>
      <c r="AR48" s="723"/>
      <c r="AS48" s="723"/>
      <c r="AT48" s="722"/>
      <c r="AU48" s="723"/>
      <c r="AV48" s="723"/>
      <c r="AW48" s="723"/>
      <c r="AX48" s="723"/>
      <c r="AY48" s="723"/>
      <c r="AZ48" s="723"/>
      <c r="BA48" s="723"/>
      <c r="BB48" s="723"/>
      <c r="BC48" s="722"/>
      <c r="BD48" s="723"/>
      <c r="BE48" s="723"/>
      <c r="BF48" s="723"/>
      <c r="BG48" s="723"/>
      <c r="BH48" s="723"/>
      <c r="BI48" s="723"/>
      <c r="BJ48" s="723"/>
      <c r="BK48" s="723"/>
      <c r="BL48" s="722"/>
      <c r="BM48" s="723"/>
      <c r="BN48" s="723"/>
      <c r="BO48" s="723"/>
      <c r="BP48" s="723"/>
      <c r="BQ48" s="723"/>
      <c r="BR48" s="723"/>
      <c r="BS48" s="723"/>
      <c r="BT48" s="723"/>
      <c r="BU48" s="722"/>
      <c r="BV48" s="723"/>
      <c r="BW48" s="723"/>
      <c r="BX48" s="723"/>
      <c r="BY48" s="723"/>
      <c r="BZ48" s="723"/>
      <c r="CA48" s="723"/>
      <c r="CB48" s="723"/>
      <c r="CC48" s="723"/>
      <c r="CD48" s="722"/>
      <c r="CE48" s="723"/>
      <c r="CF48" s="723"/>
      <c r="CG48" s="723"/>
      <c r="CH48" s="723"/>
      <c r="CI48" s="723"/>
      <c r="CJ48" s="723"/>
      <c r="CK48" s="723"/>
      <c r="CL48" s="723"/>
      <c r="CM48" s="722"/>
      <c r="CN48" s="723"/>
      <c r="CO48" s="723"/>
      <c r="CP48" s="723"/>
      <c r="CQ48" s="723"/>
      <c r="CR48" s="723"/>
      <c r="CS48" s="723"/>
      <c r="CT48" s="723"/>
      <c r="CU48" s="723"/>
      <c r="CV48" s="722"/>
      <c r="CW48" s="723"/>
      <c r="CX48" s="723"/>
      <c r="CY48" s="723"/>
      <c r="CZ48" s="723"/>
      <c r="DA48" s="723"/>
      <c r="DB48" s="723"/>
      <c r="DC48" s="723"/>
      <c r="DD48" s="723"/>
      <c r="DE48" s="722"/>
      <c r="DF48" s="723"/>
      <c r="DG48" s="723"/>
      <c r="DH48" s="723"/>
      <c r="DI48" s="723"/>
      <c r="DJ48" s="723"/>
      <c r="DK48" s="723"/>
      <c r="DL48" s="723"/>
      <c r="DM48" s="723"/>
      <c r="DN48" s="722"/>
      <c r="DO48" s="723"/>
      <c r="DP48" s="723"/>
      <c r="DQ48" s="723"/>
      <c r="DR48" s="723"/>
      <c r="DS48" s="723"/>
      <c r="DT48" s="723"/>
      <c r="DU48" s="723"/>
      <c r="DV48" s="723"/>
      <c r="DW48" s="722"/>
      <c r="DX48" s="723"/>
      <c r="DY48" s="723"/>
      <c r="DZ48" s="723"/>
      <c r="EA48" s="723"/>
      <c r="EB48" s="723"/>
      <c r="EC48" s="723"/>
      <c r="ED48" s="723"/>
      <c r="EE48" s="723"/>
      <c r="EF48" s="722"/>
      <c r="EG48" s="723"/>
      <c r="EH48" s="723"/>
      <c r="EI48" s="723"/>
      <c r="EJ48" s="723"/>
      <c r="EK48" s="723"/>
      <c r="EL48" s="723"/>
      <c r="EM48" s="723"/>
      <c r="EN48" s="723"/>
      <c r="EO48" s="722"/>
      <c r="EP48" s="723"/>
      <c r="EQ48" s="723"/>
      <c r="ER48" s="723"/>
      <c r="ES48" s="723"/>
      <c r="ET48" s="723"/>
      <c r="EU48" s="723"/>
      <c r="EV48" s="723"/>
      <c r="EW48" s="723"/>
      <c r="EX48" s="722"/>
      <c r="EY48" s="723"/>
      <c r="EZ48" s="723"/>
      <c r="FA48" s="723"/>
      <c r="FB48" s="723"/>
      <c r="FC48" s="723"/>
      <c r="FD48" s="723"/>
      <c r="FE48" s="723"/>
      <c r="FF48" s="723"/>
      <c r="FG48" s="722"/>
      <c r="FH48" s="723"/>
      <c r="FI48" s="723"/>
      <c r="FJ48" s="723"/>
      <c r="FK48" s="723"/>
      <c r="FL48" s="723"/>
      <c r="FM48" s="723"/>
      <c r="FN48" s="723"/>
      <c r="FO48" s="723"/>
      <c r="FP48" s="722"/>
      <c r="FQ48" s="723"/>
      <c r="FR48" s="723"/>
      <c r="FS48" s="723"/>
      <c r="FT48" s="723"/>
      <c r="FU48" s="723"/>
      <c r="FV48" s="723"/>
      <c r="FW48" s="723"/>
      <c r="FX48" s="723"/>
      <c r="FY48" s="722"/>
      <c r="FZ48" s="723"/>
      <c r="GA48" s="723"/>
      <c r="GB48" s="723"/>
      <c r="GC48" s="723"/>
      <c r="GD48" s="723"/>
      <c r="GE48" s="723"/>
      <c r="GF48" s="723"/>
      <c r="GG48" s="723"/>
      <c r="GH48" s="722"/>
      <c r="GI48" s="723"/>
      <c r="GJ48" s="723"/>
      <c r="GK48" s="723"/>
      <c r="GL48" s="723"/>
      <c r="GM48" s="723"/>
      <c r="GN48" s="723"/>
      <c r="GO48" s="723"/>
      <c r="GP48" s="723"/>
      <c r="GQ48" s="722"/>
      <c r="GR48" s="723"/>
      <c r="GS48" s="723"/>
      <c r="GT48" s="723"/>
      <c r="GU48" s="723"/>
      <c r="GV48" s="723"/>
      <c r="GW48" s="723"/>
      <c r="GX48" s="723"/>
      <c r="GY48" s="723"/>
      <c r="GZ48" s="722"/>
      <c r="HA48" s="723"/>
      <c r="HB48" s="723"/>
      <c r="HC48" s="723"/>
      <c r="HD48" s="723"/>
      <c r="HE48" s="723"/>
      <c r="HF48" s="723"/>
      <c r="HG48" s="723"/>
      <c r="HH48" s="723"/>
      <c r="HI48" s="722"/>
      <c r="HJ48" s="723"/>
      <c r="HK48" s="723"/>
      <c r="HL48" s="723"/>
      <c r="HM48" s="723"/>
      <c r="HN48" s="723"/>
      <c r="HO48" s="723"/>
      <c r="HP48" s="723"/>
      <c r="HQ48" s="723"/>
      <c r="HR48" s="722"/>
      <c r="HS48" s="723"/>
      <c r="HT48" s="723"/>
      <c r="HU48" s="723"/>
      <c r="HV48" s="723"/>
      <c r="HW48" s="723"/>
      <c r="HX48" s="723"/>
      <c r="HY48" s="723"/>
      <c r="HZ48" s="723"/>
      <c r="IA48" s="722"/>
      <c r="IB48" s="723"/>
      <c r="IC48" s="723"/>
      <c r="ID48" s="723"/>
      <c r="IE48" s="723"/>
      <c r="IF48" s="723"/>
      <c r="IG48" s="723"/>
      <c r="IH48" s="723"/>
      <c r="II48" s="723"/>
      <c r="IJ48" s="722"/>
      <c r="IK48" s="723"/>
      <c r="IL48" s="723"/>
      <c r="IM48" s="723"/>
      <c r="IN48" s="723"/>
      <c r="IO48" s="723"/>
      <c r="IP48" s="723"/>
      <c r="IQ48" s="723"/>
      <c r="IR48" s="723"/>
      <c r="IS48" s="722"/>
      <c r="IT48" s="723"/>
      <c r="IU48" s="723"/>
      <c r="IV48" s="723"/>
      <c r="IW48" s="723"/>
      <c r="IX48" s="723"/>
      <c r="IY48" s="723"/>
      <c r="IZ48" s="723"/>
      <c r="JA48" s="723"/>
      <c r="JB48" s="722"/>
      <c r="JC48" s="723"/>
      <c r="JD48" s="723"/>
      <c r="JE48" s="723"/>
      <c r="JF48" s="723"/>
      <c r="JG48" s="723"/>
      <c r="JH48" s="723"/>
      <c r="JI48" s="723"/>
      <c r="JJ48" s="723"/>
      <c r="JK48" s="722"/>
      <c r="JL48" s="723"/>
      <c r="JM48" s="723"/>
      <c r="JN48" s="723"/>
      <c r="JO48" s="723"/>
      <c r="JP48" s="723"/>
      <c r="JQ48" s="723"/>
      <c r="JR48" s="723"/>
      <c r="JS48" s="723"/>
      <c r="JT48" s="722"/>
      <c r="JU48" s="723"/>
      <c r="JV48" s="723"/>
      <c r="JW48" s="723"/>
      <c r="JX48" s="723"/>
      <c r="JY48" s="723"/>
      <c r="JZ48" s="723"/>
      <c r="KA48" s="723"/>
      <c r="KB48" s="723"/>
      <c r="KC48" s="722"/>
      <c r="KD48" s="723"/>
      <c r="KE48" s="723"/>
      <c r="KF48" s="723"/>
      <c r="KG48" s="723"/>
      <c r="KH48" s="723"/>
      <c r="KI48" s="723"/>
      <c r="KJ48" s="723"/>
      <c r="KK48" s="723"/>
      <c r="KL48" s="722"/>
      <c r="KM48" s="723"/>
      <c r="KN48" s="723"/>
      <c r="KO48" s="723"/>
      <c r="KP48" s="723"/>
      <c r="KQ48" s="723"/>
      <c r="KR48" s="723"/>
      <c r="KS48" s="723"/>
      <c r="KT48" s="723"/>
      <c r="KU48" s="722"/>
      <c r="KV48" s="723"/>
      <c r="KW48" s="723"/>
      <c r="KX48" s="723"/>
      <c r="KY48" s="723"/>
      <c r="KZ48" s="723"/>
      <c r="LA48" s="723"/>
      <c r="LB48" s="723"/>
      <c r="LC48" s="723"/>
      <c r="LD48" s="722"/>
      <c r="LE48" s="723"/>
      <c r="LF48" s="723"/>
      <c r="LG48" s="723"/>
      <c r="LH48" s="723"/>
      <c r="LI48" s="723"/>
      <c r="LJ48" s="723"/>
      <c r="LK48" s="723"/>
      <c r="LL48" s="723"/>
      <c r="LM48" s="722"/>
      <c r="LN48" s="723"/>
      <c r="LO48" s="723"/>
      <c r="LP48" s="723"/>
      <c r="LQ48" s="723"/>
      <c r="LR48" s="723"/>
      <c r="LS48" s="723"/>
      <c r="LT48" s="723"/>
      <c r="LU48" s="723"/>
      <c r="LV48" s="722"/>
      <c r="LW48" s="723"/>
      <c r="LX48" s="723"/>
      <c r="LY48" s="723"/>
      <c r="LZ48" s="723"/>
      <c r="MA48" s="723"/>
      <c r="MB48" s="723"/>
      <c r="MC48" s="723"/>
      <c r="MD48" s="723"/>
      <c r="ME48" s="722"/>
      <c r="MF48" s="723"/>
      <c r="MG48" s="723"/>
      <c r="MH48" s="723"/>
      <c r="MI48" s="723"/>
      <c r="MJ48" s="723"/>
      <c r="MK48" s="723"/>
      <c r="ML48" s="723"/>
      <c r="MM48" s="723"/>
      <c r="MN48" s="722"/>
      <c r="MO48" s="723"/>
      <c r="MP48" s="723"/>
      <c r="MQ48" s="723"/>
      <c r="MR48" s="723"/>
      <c r="MS48" s="723"/>
      <c r="MT48" s="723"/>
      <c r="MU48" s="723"/>
      <c r="MV48" s="723"/>
      <c r="MW48" s="722"/>
      <c r="MX48" s="723"/>
      <c r="MY48" s="723"/>
      <c r="MZ48" s="723"/>
      <c r="NA48" s="723"/>
      <c r="NB48" s="723"/>
      <c r="NC48" s="723"/>
      <c r="ND48" s="723"/>
      <c r="NE48" s="723"/>
      <c r="NF48" s="722"/>
      <c r="NG48" s="723"/>
      <c r="NH48" s="723"/>
      <c r="NI48" s="723"/>
      <c r="NJ48" s="723"/>
      <c r="NK48" s="723"/>
      <c r="NL48" s="723"/>
      <c r="NM48" s="723"/>
      <c r="NN48" s="723"/>
      <c r="NO48" s="722"/>
      <c r="NP48" s="723"/>
      <c r="NQ48" s="723"/>
      <c r="NR48" s="723"/>
      <c r="NS48" s="723"/>
      <c r="NT48" s="723"/>
      <c r="NU48" s="723"/>
      <c r="NV48" s="723"/>
      <c r="NW48" s="723"/>
      <c r="NX48" s="722"/>
      <c r="NY48" s="723"/>
      <c r="NZ48" s="723"/>
      <c r="OA48" s="723"/>
      <c r="OB48" s="723"/>
      <c r="OC48" s="723"/>
      <c r="OD48" s="723"/>
      <c r="OE48" s="723"/>
      <c r="OF48" s="723"/>
      <c r="OG48" s="722"/>
      <c r="OH48" s="723"/>
      <c r="OI48" s="723"/>
      <c r="OJ48" s="723"/>
      <c r="OK48" s="723"/>
      <c r="OL48" s="723"/>
      <c r="OM48" s="723"/>
      <c r="ON48" s="723"/>
      <c r="OO48" s="723"/>
      <c r="OP48" s="722"/>
      <c r="OQ48" s="723"/>
      <c r="OR48" s="723"/>
      <c r="OS48" s="723"/>
      <c r="OT48" s="723"/>
      <c r="OU48" s="723"/>
      <c r="OV48" s="723"/>
      <c r="OW48" s="723"/>
      <c r="OX48" s="723"/>
      <c r="OY48" s="722"/>
      <c r="OZ48" s="723"/>
      <c r="PA48" s="723"/>
      <c r="PB48" s="723"/>
      <c r="PC48" s="723"/>
      <c r="PD48" s="723"/>
      <c r="PE48" s="723"/>
      <c r="PF48" s="723"/>
      <c r="PG48" s="723"/>
      <c r="PH48" s="722"/>
      <c r="PI48" s="723"/>
      <c r="PJ48" s="723"/>
      <c r="PK48" s="723"/>
      <c r="PL48" s="723"/>
      <c r="PM48" s="723"/>
      <c r="PN48" s="723"/>
      <c r="PO48" s="723"/>
      <c r="PP48" s="723"/>
      <c r="PQ48" s="722"/>
      <c r="PR48" s="723"/>
      <c r="PS48" s="723"/>
      <c r="PT48" s="723"/>
      <c r="PU48" s="723"/>
      <c r="PV48" s="723"/>
      <c r="PW48" s="723"/>
      <c r="PX48" s="723"/>
      <c r="PY48" s="723"/>
      <c r="PZ48" s="722"/>
      <c r="QA48" s="723"/>
      <c r="QB48" s="723"/>
      <c r="QC48" s="723"/>
      <c r="QD48" s="723"/>
      <c r="QE48" s="723"/>
      <c r="QF48" s="723"/>
      <c r="QG48" s="723"/>
      <c r="QH48" s="723"/>
      <c r="QI48" s="722"/>
      <c r="QJ48" s="723"/>
      <c r="QK48" s="723"/>
      <c r="QL48" s="723"/>
      <c r="QM48" s="723"/>
      <c r="QN48" s="723"/>
      <c r="QO48" s="723"/>
      <c r="QP48" s="723"/>
      <c r="QQ48" s="723"/>
      <c r="QR48" s="722"/>
      <c r="QS48" s="723"/>
      <c r="QT48" s="723"/>
      <c r="QU48" s="723"/>
      <c r="QV48" s="723"/>
      <c r="QW48" s="723"/>
      <c r="QX48" s="723"/>
      <c r="QY48" s="723"/>
      <c r="QZ48" s="723"/>
      <c r="RA48" s="722"/>
      <c r="RB48" s="723"/>
      <c r="RC48" s="723"/>
      <c r="RD48" s="723"/>
      <c r="RE48" s="723"/>
      <c r="RF48" s="723"/>
      <c r="RG48" s="723"/>
      <c r="RH48" s="723"/>
      <c r="RI48" s="723"/>
      <c r="RJ48" s="722"/>
      <c r="RK48" s="723"/>
      <c r="RL48" s="723"/>
      <c r="RM48" s="723"/>
      <c r="RN48" s="723"/>
      <c r="RO48" s="723"/>
      <c r="RP48" s="723"/>
      <c r="RQ48" s="723"/>
      <c r="RR48" s="723"/>
      <c r="RS48" s="722"/>
      <c r="RT48" s="723"/>
      <c r="RU48" s="723"/>
      <c r="RV48" s="723"/>
      <c r="RW48" s="723"/>
      <c r="RX48" s="723"/>
      <c r="RY48" s="723"/>
      <c r="RZ48" s="723"/>
      <c r="SA48" s="723"/>
      <c r="SB48" s="722"/>
      <c r="SC48" s="723"/>
      <c r="SD48" s="723"/>
      <c r="SE48" s="723"/>
      <c r="SF48" s="723"/>
      <c r="SG48" s="723"/>
      <c r="SH48" s="723"/>
      <c r="SI48" s="723"/>
      <c r="SJ48" s="723"/>
      <c r="SK48" s="722"/>
      <c r="SL48" s="723"/>
      <c r="SM48" s="723"/>
      <c r="SN48" s="723"/>
      <c r="SO48" s="723"/>
      <c r="SP48" s="723"/>
      <c r="SQ48" s="723"/>
      <c r="SR48" s="723"/>
      <c r="SS48" s="723"/>
      <c r="ST48" s="722"/>
      <c r="SU48" s="723"/>
      <c r="SV48" s="723"/>
      <c r="SW48" s="723"/>
      <c r="SX48" s="723"/>
      <c r="SY48" s="723"/>
      <c r="SZ48" s="723"/>
      <c r="TA48" s="723"/>
      <c r="TB48" s="723"/>
      <c r="TC48" s="722"/>
      <c r="TD48" s="723"/>
      <c r="TE48" s="723"/>
      <c r="TF48" s="723"/>
      <c r="TG48" s="723"/>
      <c r="TH48" s="723"/>
      <c r="TI48" s="723"/>
      <c r="TJ48" s="723"/>
      <c r="TK48" s="723"/>
      <c r="TL48" s="722"/>
      <c r="TM48" s="723"/>
      <c r="TN48" s="723"/>
      <c r="TO48" s="723"/>
      <c r="TP48" s="723"/>
      <c r="TQ48" s="723"/>
      <c r="TR48" s="723"/>
      <c r="TS48" s="723"/>
      <c r="TT48" s="723"/>
      <c r="TU48" s="722"/>
      <c r="TV48" s="723"/>
      <c r="TW48" s="723"/>
      <c r="TX48" s="723"/>
      <c r="TY48" s="723"/>
      <c r="TZ48" s="723"/>
      <c r="UA48" s="723"/>
      <c r="UB48" s="723"/>
      <c r="UC48" s="723"/>
      <c r="UD48" s="722"/>
      <c r="UE48" s="723"/>
      <c r="UF48" s="723"/>
      <c r="UG48" s="723"/>
      <c r="UH48" s="723"/>
      <c r="UI48" s="723"/>
      <c r="UJ48" s="723"/>
      <c r="UK48" s="723"/>
      <c r="UL48" s="723"/>
      <c r="UM48" s="722"/>
      <c r="UN48" s="723"/>
      <c r="UO48" s="723"/>
      <c r="UP48" s="723"/>
      <c r="UQ48" s="723"/>
      <c r="UR48" s="723"/>
      <c r="US48" s="723"/>
      <c r="UT48" s="723"/>
      <c r="UU48" s="723"/>
      <c r="UV48" s="722"/>
      <c r="UW48" s="723"/>
      <c r="UX48" s="723"/>
      <c r="UY48" s="723"/>
      <c r="UZ48" s="723"/>
      <c r="VA48" s="723"/>
      <c r="VB48" s="723"/>
      <c r="VC48" s="723"/>
      <c r="VD48" s="723"/>
      <c r="VE48" s="722"/>
      <c r="VF48" s="723"/>
      <c r="VG48" s="723"/>
      <c r="VH48" s="723"/>
      <c r="VI48" s="723"/>
      <c r="VJ48" s="723"/>
      <c r="VK48" s="723"/>
      <c r="VL48" s="723"/>
      <c r="VM48" s="723"/>
      <c r="VN48" s="722"/>
      <c r="VO48" s="723"/>
      <c r="VP48" s="723"/>
      <c r="VQ48" s="723"/>
      <c r="VR48" s="723"/>
      <c r="VS48" s="723"/>
      <c r="VT48" s="723"/>
      <c r="VU48" s="723"/>
      <c r="VV48" s="723"/>
      <c r="VW48" s="722"/>
      <c r="VX48" s="723"/>
      <c r="VY48" s="723"/>
      <c r="VZ48" s="723"/>
      <c r="WA48" s="723"/>
      <c r="WB48" s="723"/>
      <c r="WC48" s="723"/>
      <c r="WD48" s="723"/>
      <c r="WE48" s="723"/>
      <c r="WF48" s="722"/>
      <c r="WG48" s="723"/>
      <c r="WH48" s="723"/>
      <c r="WI48" s="723"/>
      <c r="WJ48" s="723"/>
      <c r="WK48" s="723"/>
      <c r="WL48" s="723"/>
      <c r="WM48" s="723"/>
      <c r="WN48" s="723"/>
      <c r="WO48" s="722"/>
      <c r="WP48" s="723"/>
      <c r="WQ48" s="723"/>
      <c r="WR48" s="723"/>
      <c r="WS48" s="723"/>
      <c r="WT48" s="723"/>
      <c r="WU48" s="723"/>
      <c r="WV48" s="723"/>
      <c r="WW48" s="723"/>
      <c r="WX48" s="722"/>
      <c r="WY48" s="723"/>
      <c r="WZ48" s="723"/>
      <c r="XA48" s="723"/>
      <c r="XB48" s="723"/>
      <c r="XC48" s="723"/>
      <c r="XD48" s="723"/>
      <c r="XE48" s="723"/>
      <c r="XF48" s="723"/>
      <c r="XG48" s="722"/>
      <c r="XH48" s="723"/>
      <c r="XI48" s="723"/>
      <c r="XJ48" s="723"/>
      <c r="XK48" s="723"/>
      <c r="XL48" s="723"/>
      <c r="XM48" s="723"/>
      <c r="XN48" s="723"/>
      <c r="XO48" s="723"/>
      <c r="XP48" s="722"/>
      <c r="XQ48" s="723"/>
      <c r="XR48" s="723"/>
      <c r="XS48" s="723"/>
      <c r="XT48" s="723"/>
      <c r="XU48" s="723"/>
      <c r="XV48" s="723"/>
      <c r="XW48" s="723"/>
      <c r="XX48" s="723"/>
      <c r="XY48" s="722"/>
      <c r="XZ48" s="723"/>
      <c r="YA48" s="723"/>
      <c r="YB48" s="723"/>
      <c r="YC48" s="723"/>
      <c r="YD48" s="723"/>
      <c r="YE48" s="723"/>
      <c r="YF48" s="723"/>
      <c r="YG48" s="723"/>
      <c r="YH48" s="722"/>
      <c r="YI48" s="723"/>
      <c r="YJ48" s="723"/>
      <c r="YK48" s="723"/>
      <c r="YL48" s="723"/>
      <c r="YM48" s="723"/>
      <c r="YN48" s="723"/>
      <c r="YO48" s="723"/>
      <c r="YP48" s="723"/>
      <c r="YQ48" s="722"/>
      <c r="YR48" s="723"/>
      <c r="YS48" s="723"/>
      <c r="YT48" s="723"/>
      <c r="YU48" s="723"/>
      <c r="YV48" s="723"/>
      <c r="YW48" s="723"/>
      <c r="YX48" s="723"/>
      <c r="YY48" s="723"/>
      <c r="YZ48" s="722"/>
      <c r="ZA48" s="723"/>
      <c r="ZB48" s="723"/>
      <c r="ZC48" s="723"/>
      <c r="ZD48" s="723"/>
      <c r="ZE48" s="723"/>
      <c r="ZF48" s="723"/>
      <c r="ZG48" s="723"/>
      <c r="ZH48" s="723"/>
      <c r="ZI48" s="722"/>
      <c r="ZJ48" s="723"/>
      <c r="ZK48" s="723"/>
      <c r="ZL48" s="723"/>
      <c r="ZM48" s="723"/>
      <c r="ZN48" s="723"/>
      <c r="ZO48" s="723"/>
      <c r="ZP48" s="723"/>
      <c r="ZQ48" s="723"/>
      <c r="ZR48" s="722"/>
      <c r="ZS48" s="723"/>
      <c r="ZT48" s="723"/>
      <c r="ZU48" s="723"/>
      <c r="ZV48" s="723"/>
      <c r="ZW48" s="723"/>
      <c r="ZX48" s="723"/>
      <c r="ZY48" s="723"/>
      <c r="ZZ48" s="723"/>
      <c r="AAA48" s="722"/>
      <c r="AAB48" s="723"/>
      <c r="AAC48" s="723"/>
      <c r="AAD48" s="723"/>
      <c r="AAE48" s="723"/>
      <c r="AAF48" s="723"/>
      <c r="AAG48" s="723"/>
      <c r="AAH48" s="723"/>
      <c r="AAI48" s="723"/>
      <c r="AAJ48" s="722"/>
      <c r="AAK48" s="723"/>
      <c r="AAL48" s="723"/>
      <c r="AAM48" s="723"/>
      <c r="AAN48" s="723"/>
      <c r="AAO48" s="723"/>
      <c r="AAP48" s="723"/>
      <c r="AAQ48" s="723"/>
      <c r="AAR48" s="723"/>
      <c r="AAS48" s="722"/>
      <c r="AAT48" s="723"/>
      <c r="AAU48" s="723"/>
      <c r="AAV48" s="723"/>
      <c r="AAW48" s="723"/>
      <c r="AAX48" s="723"/>
      <c r="AAY48" s="723"/>
      <c r="AAZ48" s="723"/>
      <c r="ABA48" s="723"/>
      <c r="ABB48" s="722"/>
      <c r="ABC48" s="723"/>
      <c r="ABD48" s="723"/>
      <c r="ABE48" s="723"/>
      <c r="ABF48" s="723"/>
      <c r="ABG48" s="723"/>
      <c r="ABH48" s="723"/>
      <c r="ABI48" s="723"/>
      <c r="ABJ48" s="723"/>
      <c r="ABK48" s="722"/>
      <c r="ABL48" s="723"/>
      <c r="ABM48" s="723"/>
      <c r="ABN48" s="723"/>
      <c r="ABO48" s="723"/>
      <c r="ABP48" s="723"/>
      <c r="ABQ48" s="723"/>
      <c r="ABR48" s="723"/>
      <c r="ABS48" s="723"/>
      <c r="ABT48" s="722"/>
      <c r="ABU48" s="723"/>
      <c r="ABV48" s="723"/>
      <c r="ABW48" s="723"/>
      <c r="ABX48" s="723"/>
      <c r="ABY48" s="723"/>
      <c r="ABZ48" s="723"/>
      <c r="ACA48" s="723"/>
      <c r="ACB48" s="723"/>
      <c r="ACC48" s="722"/>
      <c r="ACD48" s="723"/>
      <c r="ACE48" s="723"/>
      <c r="ACF48" s="723"/>
      <c r="ACG48" s="723"/>
      <c r="ACH48" s="723"/>
      <c r="ACI48" s="723"/>
      <c r="ACJ48" s="723"/>
      <c r="ACK48" s="723"/>
      <c r="ACL48" s="722"/>
      <c r="ACM48" s="723"/>
      <c r="ACN48" s="723"/>
      <c r="ACO48" s="723"/>
      <c r="ACP48" s="723"/>
      <c r="ACQ48" s="723"/>
      <c r="ACR48" s="723"/>
      <c r="ACS48" s="723"/>
      <c r="ACT48" s="723"/>
      <c r="ACU48" s="722"/>
      <c r="ACV48" s="723"/>
      <c r="ACW48" s="723"/>
      <c r="ACX48" s="723"/>
      <c r="ACY48" s="723"/>
      <c r="ACZ48" s="723"/>
      <c r="ADA48" s="723"/>
      <c r="ADB48" s="723"/>
      <c r="ADC48" s="723"/>
      <c r="ADD48" s="722"/>
      <c r="ADE48" s="723"/>
      <c r="ADF48" s="723"/>
      <c r="ADG48" s="723"/>
      <c r="ADH48" s="723"/>
      <c r="ADI48" s="723"/>
      <c r="ADJ48" s="723"/>
      <c r="ADK48" s="723"/>
      <c r="ADL48" s="723"/>
      <c r="ADM48" s="722"/>
      <c r="ADN48" s="723"/>
      <c r="ADO48" s="723"/>
      <c r="ADP48" s="723"/>
      <c r="ADQ48" s="723"/>
      <c r="ADR48" s="723"/>
      <c r="ADS48" s="723"/>
      <c r="ADT48" s="723"/>
      <c r="ADU48" s="723"/>
      <c r="ADV48" s="722"/>
      <c r="ADW48" s="723"/>
      <c r="ADX48" s="723"/>
      <c r="ADY48" s="723"/>
      <c r="ADZ48" s="723"/>
      <c r="AEA48" s="723"/>
      <c r="AEB48" s="723"/>
      <c r="AEC48" s="723"/>
      <c r="AED48" s="723"/>
      <c r="AEE48" s="722"/>
      <c r="AEF48" s="723"/>
      <c r="AEG48" s="723"/>
      <c r="AEH48" s="723"/>
      <c r="AEI48" s="723"/>
      <c r="AEJ48" s="723"/>
      <c r="AEK48" s="723"/>
      <c r="AEL48" s="723"/>
      <c r="AEM48" s="723"/>
      <c r="AEN48" s="722"/>
      <c r="AEO48" s="723"/>
      <c r="AEP48" s="723"/>
      <c r="AEQ48" s="723"/>
      <c r="AER48" s="723"/>
      <c r="AES48" s="723"/>
      <c r="AET48" s="723"/>
      <c r="AEU48" s="723"/>
      <c r="AEV48" s="723"/>
      <c r="AEW48" s="722"/>
      <c r="AEX48" s="723"/>
      <c r="AEY48" s="723"/>
      <c r="AEZ48" s="723"/>
      <c r="AFA48" s="723"/>
      <c r="AFB48" s="723"/>
      <c r="AFC48" s="723"/>
      <c r="AFD48" s="723"/>
      <c r="AFE48" s="723"/>
      <c r="AFF48" s="722"/>
      <c r="AFG48" s="723"/>
      <c r="AFH48" s="723"/>
      <c r="AFI48" s="723"/>
      <c r="AFJ48" s="723"/>
      <c r="AFK48" s="723"/>
      <c r="AFL48" s="723"/>
      <c r="AFM48" s="723"/>
      <c r="AFN48" s="723"/>
      <c r="AFO48" s="722"/>
      <c r="AFP48" s="723"/>
      <c r="AFQ48" s="723"/>
      <c r="AFR48" s="723"/>
      <c r="AFS48" s="723"/>
      <c r="AFT48" s="723"/>
      <c r="AFU48" s="723"/>
      <c r="AFV48" s="723"/>
      <c r="AFW48" s="723"/>
      <c r="AFX48" s="722"/>
      <c r="AFY48" s="723"/>
      <c r="AFZ48" s="723"/>
      <c r="AGA48" s="723"/>
      <c r="AGB48" s="723"/>
      <c r="AGC48" s="723"/>
      <c r="AGD48" s="723"/>
      <c r="AGE48" s="723"/>
      <c r="AGF48" s="723"/>
      <c r="AGG48" s="722"/>
      <c r="AGH48" s="723"/>
      <c r="AGI48" s="723"/>
      <c r="AGJ48" s="723"/>
      <c r="AGK48" s="723"/>
      <c r="AGL48" s="723"/>
      <c r="AGM48" s="723"/>
      <c r="AGN48" s="723"/>
      <c r="AGO48" s="723"/>
      <c r="AGP48" s="722"/>
      <c r="AGQ48" s="723"/>
      <c r="AGR48" s="723"/>
      <c r="AGS48" s="723"/>
      <c r="AGT48" s="723"/>
      <c r="AGU48" s="723"/>
      <c r="AGV48" s="723"/>
      <c r="AGW48" s="723"/>
      <c r="AGX48" s="723"/>
      <c r="AGY48" s="722"/>
      <c r="AGZ48" s="723"/>
      <c r="AHA48" s="723"/>
      <c r="AHB48" s="723"/>
      <c r="AHC48" s="723"/>
      <c r="AHD48" s="723"/>
      <c r="AHE48" s="723"/>
      <c r="AHF48" s="723"/>
      <c r="AHG48" s="723"/>
      <c r="AHH48" s="722"/>
      <c r="AHI48" s="723"/>
      <c r="AHJ48" s="723"/>
      <c r="AHK48" s="723"/>
      <c r="AHL48" s="723"/>
      <c r="AHM48" s="723"/>
      <c r="AHN48" s="723"/>
      <c r="AHO48" s="723"/>
      <c r="AHP48" s="723"/>
      <c r="AHQ48" s="722"/>
      <c r="AHR48" s="723"/>
      <c r="AHS48" s="723"/>
      <c r="AHT48" s="723"/>
      <c r="AHU48" s="723"/>
      <c r="AHV48" s="723"/>
      <c r="AHW48" s="723"/>
      <c r="AHX48" s="723"/>
      <c r="AHY48" s="723"/>
      <c r="AHZ48" s="722"/>
      <c r="AIA48" s="723"/>
      <c r="AIB48" s="723"/>
      <c r="AIC48" s="723"/>
      <c r="AID48" s="723"/>
      <c r="AIE48" s="723"/>
      <c r="AIF48" s="723"/>
      <c r="AIG48" s="723"/>
      <c r="AIH48" s="723"/>
      <c r="AII48" s="722"/>
      <c r="AIJ48" s="723"/>
      <c r="AIK48" s="723"/>
      <c r="AIL48" s="723"/>
      <c r="AIM48" s="723"/>
      <c r="AIN48" s="723"/>
      <c r="AIO48" s="723"/>
      <c r="AIP48" s="723"/>
      <c r="AIQ48" s="723"/>
      <c r="AIR48" s="722"/>
      <c r="AIS48" s="723"/>
      <c r="AIT48" s="723"/>
      <c r="AIU48" s="723"/>
      <c r="AIV48" s="723"/>
      <c r="AIW48" s="723"/>
      <c r="AIX48" s="723"/>
      <c r="AIY48" s="723"/>
      <c r="AIZ48" s="723"/>
      <c r="AJA48" s="722"/>
      <c r="AJB48" s="723"/>
      <c r="AJC48" s="723"/>
      <c r="AJD48" s="723"/>
      <c r="AJE48" s="723"/>
      <c r="AJF48" s="723"/>
      <c r="AJG48" s="723"/>
      <c r="AJH48" s="723"/>
      <c r="AJI48" s="723"/>
      <c r="AJJ48" s="722"/>
      <c r="AJK48" s="723"/>
      <c r="AJL48" s="723"/>
      <c r="AJM48" s="723"/>
      <c r="AJN48" s="723"/>
      <c r="AJO48" s="723"/>
      <c r="AJP48" s="723"/>
      <c r="AJQ48" s="723"/>
      <c r="AJR48" s="723"/>
      <c r="AJS48" s="722"/>
      <c r="AJT48" s="723"/>
      <c r="AJU48" s="723"/>
      <c r="AJV48" s="723"/>
      <c r="AJW48" s="723"/>
      <c r="AJX48" s="723"/>
      <c r="AJY48" s="723"/>
      <c r="AJZ48" s="723"/>
      <c r="AKA48" s="723"/>
      <c r="AKB48" s="722"/>
      <c r="AKC48" s="723"/>
      <c r="AKD48" s="723"/>
      <c r="AKE48" s="723"/>
      <c r="AKF48" s="723"/>
      <c r="AKG48" s="723"/>
      <c r="AKH48" s="723"/>
      <c r="AKI48" s="723"/>
      <c r="AKJ48" s="723"/>
      <c r="AKK48" s="722"/>
      <c r="AKL48" s="723"/>
      <c r="AKM48" s="723"/>
      <c r="AKN48" s="723"/>
      <c r="AKO48" s="723"/>
      <c r="AKP48" s="723"/>
      <c r="AKQ48" s="723"/>
      <c r="AKR48" s="723"/>
      <c r="AKS48" s="723"/>
      <c r="AKT48" s="722"/>
      <c r="AKU48" s="723"/>
      <c r="AKV48" s="723"/>
      <c r="AKW48" s="723"/>
      <c r="AKX48" s="723"/>
      <c r="AKY48" s="723"/>
      <c r="AKZ48" s="723"/>
      <c r="ALA48" s="723"/>
      <c r="ALB48" s="723"/>
      <c r="ALC48" s="722"/>
      <c r="ALD48" s="723"/>
      <c r="ALE48" s="723"/>
      <c r="ALF48" s="723"/>
      <c r="ALG48" s="723"/>
      <c r="ALH48" s="723"/>
      <c r="ALI48" s="723"/>
      <c r="ALJ48" s="723"/>
      <c r="ALK48" s="723"/>
      <c r="ALL48" s="722"/>
      <c r="ALM48" s="723"/>
      <c r="ALN48" s="723"/>
      <c r="ALO48" s="723"/>
      <c r="ALP48" s="723"/>
      <c r="ALQ48" s="723"/>
      <c r="ALR48" s="723"/>
      <c r="ALS48" s="723"/>
      <c r="ALT48" s="723"/>
      <c r="ALU48" s="722"/>
      <c r="ALV48" s="723"/>
      <c r="ALW48" s="723"/>
      <c r="ALX48" s="723"/>
      <c r="ALY48" s="723"/>
      <c r="ALZ48" s="723"/>
      <c r="AMA48" s="723"/>
      <c r="AMB48" s="723"/>
      <c r="AMC48" s="723"/>
      <c r="AMD48" s="722"/>
      <c r="AME48" s="723"/>
      <c r="AMF48" s="723"/>
      <c r="AMG48" s="723"/>
      <c r="AMH48" s="723"/>
      <c r="AMI48" s="723"/>
      <c r="AMJ48" s="723"/>
      <c r="AMK48" s="723"/>
      <c r="AML48" s="723"/>
      <c r="AMM48" s="722"/>
      <c r="AMN48" s="723"/>
      <c r="AMO48" s="723"/>
      <c r="AMP48" s="723"/>
      <c r="AMQ48" s="723"/>
      <c r="AMR48" s="723"/>
      <c r="AMS48" s="723"/>
      <c r="AMT48" s="723"/>
      <c r="AMU48" s="723"/>
      <c r="AMV48" s="722"/>
      <c r="AMW48" s="723"/>
      <c r="AMX48" s="723"/>
      <c r="AMY48" s="723"/>
      <c r="AMZ48" s="723"/>
      <c r="ANA48" s="723"/>
      <c r="ANB48" s="723"/>
      <c r="ANC48" s="723"/>
      <c r="AND48" s="723"/>
      <c r="ANE48" s="722"/>
      <c r="ANF48" s="723"/>
      <c r="ANG48" s="723"/>
      <c r="ANH48" s="723"/>
      <c r="ANI48" s="723"/>
      <c r="ANJ48" s="723"/>
      <c r="ANK48" s="723"/>
      <c r="ANL48" s="723"/>
      <c r="ANM48" s="723"/>
      <c r="ANN48" s="722"/>
      <c r="ANO48" s="723"/>
      <c r="ANP48" s="723"/>
      <c r="ANQ48" s="723"/>
      <c r="ANR48" s="723"/>
      <c r="ANS48" s="723"/>
      <c r="ANT48" s="723"/>
      <c r="ANU48" s="723"/>
      <c r="ANV48" s="723"/>
      <c r="ANW48" s="722"/>
      <c r="ANX48" s="723"/>
      <c r="ANY48" s="723"/>
      <c r="ANZ48" s="723"/>
      <c r="AOA48" s="723"/>
      <c r="AOB48" s="723"/>
      <c r="AOC48" s="723"/>
      <c r="AOD48" s="723"/>
      <c r="AOE48" s="723"/>
      <c r="AOF48" s="722"/>
      <c r="AOG48" s="723"/>
      <c r="AOH48" s="723"/>
      <c r="AOI48" s="723"/>
      <c r="AOJ48" s="723"/>
      <c r="AOK48" s="723"/>
      <c r="AOL48" s="723"/>
      <c r="AOM48" s="723"/>
      <c r="AON48" s="723"/>
      <c r="AOO48" s="722"/>
      <c r="AOP48" s="723"/>
      <c r="AOQ48" s="723"/>
      <c r="AOR48" s="723"/>
      <c r="AOS48" s="723"/>
      <c r="AOT48" s="723"/>
      <c r="AOU48" s="723"/>
      <c r="AOV48" s="723"/>
      <c r="AOW48" s="723"/>
      <c r="AOX48" s="722"/>
      <c r="AOY48" s="723"/>
      <c r="AOZ48" s="723"/>
      <c r="APA48" s="723"/>
      <c r="APB48" s="723"/>
      <c r="APC48" s="723"/>
      <c r="APD48" s="723"/>
      <c r="APE48" s="723"/>
      <c r="APF48" s="723"/>
      <c r="APG48" s="722"/>
      <c r="APH48" s="723"/>
      <c r="API48" s="723"/>
      <c r="APJ48" s="723"/>
      <c r="APK48" s="723"/>
      <c r="APL48" s="723"/>
      <c r="APM48" s="723"/>
      <c r="APN48" s="723"/>
      <c r="APO48" s="723"/>
      <c r="APP48" s="722"/>
      <c r="APQ48" s="723"/>
      <c r="APR48" s="723"/>
      <c r="APS48" s="723"/>
      <c r="APT48" s="723"/>
      <c r="APU48" s="723"/>
      <c r="APV48" s="723"/>
      <c r="APW48" s="723"/>
      <c r="APX48" s="723"/>
      <c r="APY48" s="722"/>
      <c r="APZ48" s="723"/>
      <c r="AQA48" s="723"/>
      <c r="AQB48" s="723"/>
      <c r="AQC48" s="723"/>
      <c r="AQD48" s="723"/>
      <c r="AQE48" s="723"/>
      <c r="AQF48" s="723"/>
      <c r="AQG48" s="723"/>
      <c r="AQH48" s="722"/>
      <c r="AQI48" s="723"/>
      <c r="AQJ48" s="723"/>
      <c r="AQK48" s="723"/>
      <c r="AQL48" s="723"/>
      <c r="AQM48" s="723"/>
      <c r="AQN48" s="723"/>
      <c r="AQO48" s="723"/>
      <c r="AQP48" s="723"/>
      <c r="AQQ48" s="722"/>
      <c r="AQR48" s="723"/>
      <c r="AQS48" s="723"/>
      <c r="AQT48" s="723"/>
      <c r="AQU48" s="723"/>
      <c r="AQV48" s="723"/>
      <c r="AQW48" s="723"/>
      <c r="AQX48" s="723"/>
      <c r="AQY48" s="723"/>
      <c r="AQZ48" s="722"/>
      <c r="ARA48" s="723"/>
      <c r="ARB48" s="723"/>
      <c r="ARC48" s="723"/>
      <c r="ARD48" s="723"/>
      <c r="ARE48" s="723"/>
      <c r="ARF48" s="723"/>
      <c r="ARG48" s="723"/>
      <c r="ARH48" s="723"/>
      <c r="ARI48" s="722"/>
      <c r="ARJ48" s="723"/>
      <c r="ARK48" s="723"/>
      <c r="ARL48" s="723"/>
      <c r="ARM48" s="723"/>
      <c r="ARN48" s="723"/>
      <c r="ARO48" s="723"/>
      <c r="ARP48" s="723"/>
      <c r="ARQ48" s="723"/>
      <c r="ARR48" s="722"/>
      <c r="ARS48" s="723"/>
      <c r="ART48" s="723"/>
      <c r="ARU48" s="723"/>
      <c r="ARV48" s="723"/>
      <c r="ARW48" s="723"/>
      <c r="ARX48" s="723"/>
      <c r="ARY48" s="723"/>
      <c r="ARZ48" s="723"/>
      <c r="ASA48" s="722"/>
      <c r="ASB48" s="723"/>
      <c r="ASC48" s="723"/>
      <c r="ASD48" s="723"/>
      <c r="ASE48" s="723"/>
      <c r="ASF48" s="723"/>
      <c r="ASG48" s="723"/>
      <c r="ASH48" s="723"/>
      <c r="ASI48" s="723"/>
      <c r="ASJ48" s="722"/>
      <c r="ASK48" s="723"/>
      <c r="ASL48" s="723"/>
      <c r="ASM48" s="723"/>
      <c r="ASN48" s="723"/>
      <c r="ASO48" s="723"/>
      <c r="ASP48" s="723"/>
      <c r="ASQ48" s="723"/>
      <c r="ASR48" s="723"/>
      <c r="ASS48" s="722"/>
      <c r="AST48" s="723"/>
      <c r="ASU48" s="723"/>
      <c r="ASV48" s="723"/>
      <c r="ASW48" s="723"/>
      <c r="ASX48" s="723"/>
      <c r="ASY48" s="723"/>
      <c r="ASZ48" s="723"/>
      <c r="ATA48" s="723"/>
      <c r="ATB48" s="722"/>
      <c r="ATC48" s="723"/>
      <c r="ATD48" s="723"/>
      <c r="ATE48" s="723"/>
      <c r="ATF48" s="723"/>
      <c r="ATG48" s="723"/>
      <c r="ATH48" s="723"/>
      <c r="ATI48" s="723"/>
      <c r="ATJ48" s="723"/>
      <c r="ATK48" s="722"/>
      <c r="ATL48" s="723"/>
      <c r="ATM48" s="723"/>
      <c r="ATN48" s="723"/>
      <c r="ATO48" s="723"/>
      <c r="ATP48" s="723"/>
      <c r="ATQ48" s="723"/>
      <c r="ATR48" s="723"/>
      <c r="ATS48" s="723"/>
      <c r="ATT48" s="722"/>
      <c r="ATU48" s="723"/>
      <c r="ATV48" s="723"/>
      <c r="ATW48" s="723"/>
      <c r="ATX48" s="723"/>
      <c r="ATY48" s="723"/>
      <c r="ATZ48" s="723"/>
      <c r="AUA48" s="723"/>
      <c r="AUB48" s="723"/>
      <c r="AUC48" s="722"/>
      <c r="AUD48" s="723"/>
      <c r="AUE48" s="723"/>
      <c r="AUF48" s="723"/>
      <c r="AUG48" s="723"/>
      <c r="AUH48" s="723"/>
      <c r="AUI48" s="723"/>
      <c r="AUJ48" s="723"/>
      <c r="AUK48" s="723"/>
      <c r="AUL48" s="722"/>
      <c r="AUM48" s="723"/>
      <c r="AUN48" s="723"/>
      <c r="AUO48" s="723"/>
      <c r="AUP48" s="723"/>
      <c r="AUQ48" s="723"/>
      <c r="AUR48" s="723"/>
      <c r="AUS48" s="723"/>
      <c r="AUT48" s="723"/>
      <c r="AUU48" s="722"/>
      <c r="AUV48" s="723"/>
      <c r="AUW48" s="723"/>
      <c r="AUX48" s="723"/>
      <c r="AUY48" s="723"/>
      <c r="AUZ48" s="723"/>
      <c r="AVA48" s="723"/>
      <c r="AVB48" s="723"/>
      <c r="AVC48" s="723"/>
      <c r="AVD48" s="722"/>
      <c r="AVE48" s="723"/>
      <c r="AVF48" s="723"/>
      <c r="AVG48" s="723"/>
      <c r="AVH48" s="723"/>
      <c r="AVI48" s="723"/>
      <c r="AVJ48" s="723"/>
      <c r="AVK48" s="723"/>
      <c r="AVL48" s="723"/>
      <c r="AVM48" s="722"/>
      <c r="AVN48" s="723"/>
      <c r="AVO48" s="723"/>
      <c r="AVP48" s="723"/>
      <c r="AVQ48" s="723"/>
      <c r="AVR48" s="723"/>
      <c r="AVS48" s="723"/>
      <c r="AVT48" s="723"/>
      <c r="AVU48" s="723"/>
      <c r="AVV48" s="722"/>
      <c r="AVW48" s="723"/>
      <c r="AVX48" s="723"/>
      <c r="AVY48" s="723"/>
      <c r="AVZ48" s="723"/>
      <c r="AWA48" s="723"/>
      <c r="AWB48" s="723"/>
      <c r="AWC48" s="723"/>
      <c r="AWD48" s="723"/>
      <c r="AWE48" s="722"/>
      <c r="AWF48" s="723"/>
      <c r="AWG48" s="723"/>
      <c r="AWH48" s="723"/>
      <c r="AWI48" s="723"/>
      <c r="AWJ48" s="723"/>
      <c r="AWK48" s="723"/>
      <c r="AWL48" s="723"/>
      <c r="AWM48" s="723"/>
      <c r="AWN48" s="722"/>
      <c r="AWO48" s="723"/>
      <c r="AWP48" s="723"/>
      <c r="AWQ48" s="723"/>
      <c r="AWR48" s="723"/>
      <c r="AWS48" s="723"/>
      <c r="AWT48" s="723"/>
      <c r="AWU48" s="723"/>
      <c r="AWV48" s="723"/>
      <c r="AWW48" s="722"/>
      <c r="AWX48" s="723"/>
      <c r="AWY48" s="723"/>
      <c r="AWZ48" s="723"/>
      <c r="AXA48" s="723"/>
      <c r="AXB48" s="723"/>
      <c r="AXC48" s="723"/>
      <c r="AXD48" s="723"/>
      <c r="AXE48" s="723"/>
      <c r="AXF48" s="722"/>
      <c r="AXG48" s="723"/>
      <c r="AXH48" s="723"/>
      <c r="AXI48" s="723"/>
      <c r="AXJ48" s="723"/>
      <c r="AXK48" s="723"/>
      <c r="AXL48" s="723"/>
      <c r="AXM48" s="723"/>
      <c r="AXN48" s="723"/>
      <c r="AXO48" s="722"/>
      <c r="AXP48" s="723"/>
      <c r="AXQ48" s="723"/>
      <c r="AXR48" s="723"/>
      <c r="AXS48" s="723"/>
      <c r="AXT48" s="723"/>
      <c r="AXU48" s="723"/>
      <c r="AXV48" s="723"/>
      <c r="AXW48" s="723"/>
      <c r="AXX48" s="722"/>
      <c r="AXY48" s="723"/>
      <c r="AXZ48" s="723"/>
      <c r="AYA48" s="723"/>
      <c r="AYB48" s="723"/>
      <c r="AYC48" s="723"/>
      <c r="AYD48" s="723"/>
      <c r="AYE48" s="723"/>
      <c r="AYF48" s="723"/>
      <c r="AYG48" s="722"/>
      <c r="AYH48" s="723"/>
      <c r="AYI48" s="723"/>
      <c r="AYJ48" s="723"/>
      <c r="AYK48" s="723"/>
      <c r="AYL48" s="723"/>
      <c r="AYM48" s="723"/>
      <c r="AYN48" s="723"/>
      <c r="AYO48" s="723"/>
      <c r="AYP48" s="722"/>
      <c r="AYQ48" s="723"/>
      <c r="AYR48" s="723"/>
      <c r="AYS48" s="723"/>
      <c r="AYT48" s="723"/>
      <c r="AYU48" s="723"/>
      <c r="AYV48" s="723"/>
      <c r="AYW48" s="723"/>
      <c r="AYX48" s="723"/>
      <c r="AYY48" s="722"/>
      <c r="AYZ48" s="723"/>
      <c r="AZA48" s="723"/>
      <c r="AZB48" s="723"/>
      <c r="AZC48" s="723"/>
      <c r="AZD48" s="723"/>
      <c r="AZE48" s="723"/>
      <c r="AZF48" s="723"/>
      <c r="AZG48" s="723"/>
      <c r="AZH48" s="722"/>
      <c r="AZI48" s="723"/>
      <c r="AZJ48" s="723"/>
      <c r="AZK48" s="723"/>
      <c r="AZL48" s="723"/>
      <c r="AZM48" s="723"/>
      <c r="AZN48" s="723"/>
      <c r="AZO48" s="723"/>
      <c r="AZP48" s="723"/>
      <c r="AZQ48" s="722"/>
      <c r="AZR48" s="723"/>
      <c r="AZS48" s="723"/>
      <c r="AZT48" s="723"/>
      <c r="AZU48" s="723"/>
      <c r="AZV48" s="723"/>
      <c r="AZW48" s="723"/>
      <c r="AZX48" s="723"/>
      <c r="AZY48" s="723"/>
      <c r="AZZ48" s="722"/>
      <c r="BAA48" s="723"/>
      <c r="BAB48" s="723"/>
      <c r="BAC48" s="723"/>
      <c r="BAD48" s="723"/>
      <c r="BAE48" s="723"/>
      <c r="BAF48" s="723"/>
      <c r="BAG48" s="723"/>
      <c r="BAH48" s="723"/>
      <c r="BAI48" s="722"/>
      <c r="BAJ48" s="723"/>
      <c r="BAK48" s="723"/>
      <c r="BAL48" s="723"/>
      <c r="BAM48" s="723"/>
      <c r="BAN48" s="723"/>
      <c r="BAO48" s="723"/>
      <c r="BAP48" s="723"/>
      <c r="BAQ48" s="723"/>
      <c r="BAR48" s="722"/>
      <c r="BAS48" s="723"/>
      <c r="BAT48" s="723"/>
      <c r="BAU48" s="723"/>
      <c r="BAV48" s="723"/>
      <c r="BAW48" s="723"/>
      <c r="BAX48" s="723"/>
      <c r="BAY48" s="723"/>
      <c r="BAZ48" s="723"/>
      <c r="BBA48" s="722"/>
      <c r="BBB48" s="723"/>
      <c r="BBC48" s="723"/>
      <c r="BBD48" s="723"/>
      <c r="BBE48" s="723"/>
      <c r="BBF48" s="723"/>
      <c r="BBG48" s="723"/>
      <c r="BBH48" s="723"/>
      <c r="BBI48" s="723"/>
      <c r="BBJ48" s="722"/>
      <c r="BBK48" s="723"/>
      <c r="BBL48" s="723"/>
      <c r="BBM48" s="723"/>
      <c r="BBN48" s="723"/>
      <c r="BBO48" s="723"/>
      <c r="BBP48" s="723"/>
      <c r="BBQ48" s="723"/>
      <c r="BBR48" s="723"/>
      <c r="BBS48" s="722"/>
      <c r="BBT48" s="723"/>
      <c r="BBU48" s="723"/>
      <c r="BBV48" s="723"/>
      <c r="BBW48" s="723"/>
      <c r="BBX48" s="723"/>
      <c r="BBY48" s="723"/>
      <c r="BBZ48" s="723"/>
      <c r="BCA48" s="723"/>
      <c r="BCB48" s="722"/>
      <c r="BCC48" s="723"/>
      <c r="BCD48" s="723"/>
      <c r="BCE48" s="723"/>
      <c r="BCF48" s="723"/>
      <c r="BCG48" s="723"/>
      <c r="BCH48" s="723"/>
      <c r="BCI48" s="723"/>
      <c r="BCJ48" s="723"/>
      <c r="BCK48" s="722"/>
      <c r="BCL48" s="723"/>
      <c r="BCM48" s="723"/>
      <c r="BCN48" s="723"/>
      <c r="BCO48" s="723"/>
      <c r="BCP48" s="723"/>
      <c r="BCQ48" s="723"/>
      <c r="BCR48" s="723"/>
      <c r="BCS48" s="723"/>
      <c r="BCT48" s="722"/>
      <c r="BCU48" s="723"/>
      <c r="BCV48" s="723"/>
      <c r="BCW48" s="723"/>
      <c r="BCX48" s="723"/>
      <c r="BCY48" s="723"/>
      <c r="BCZ48" s="723"/>
      <c r="BDA48" s="723"/>
      <c r="BDB48" s="723"/>
      <c r="BDC48" s="722"/>
      <c r="BDD48" s="723"/>
      <c r="BDE48" s="723"/>
      <c r="BDF48" s="723"/>
      <c r="BDG48" s="723"/>
      <c r="BDH48" s="723"/>
      <c r="BDI48" s="723"/>
      <c r="BDJ48" s="723"/>
      <c r="BDK48" s="723"/>
      <c r="BDL48" s="722"/>
      <c r="BDM48" s="723"/>
      <c r="BDN48" s="723"/>
      <c r="BDO48" s="723"/>
      <c r="BDP48" s="723"/>
      <c r="BDQ48" s="723"/>
      <c r="BDR48" s="723"/>
      <c r="BDS48" s="723"/>
      <c r="BDT48" s="723"/>
      <c r="BDU48" s="722"/>
      <c r="BDV48" s="723"/>
      <c r="BDW48" s="723"/>
      <c r="BDX48" s="723"/>
      <c r="BDY48" s="723"/>
      <c r="BDZ48" s="723"/>
      <c r="BEA48" s="723"/>
      <c r="BEB48" s="723"/>
      <c r="BEC48" s="723"/>
      <c r="BED48" s="722"/>
      <c r="BEE48" s="723"/>
      <c r="BEF48" s="723"/>
      <c r="BEG48" s="723"/>
      <c r="BEH48" s="723"/>
      <c r="BEI48" s="723"/>
      <c r="BEJ48" s="723"/>
      <c r="BEK48" s="723"/>
      <c r="BEL48" s="723"/>
      <c r="BEM48" s="722"/>
      <c r="BEN48" s="723"/>
      <c r="BEO48" s="723"/>
      <c r="BEP48" s="723"/>
      <c r="BEQ48" s="723"/>
      <c r="BER48" s="723"/>
      <c r="BES48" s="723"/>
      <c r="BET48" s="723"/>
      <c r="BEU48" s="723"/>
      <c r="BEV48" s="722"/>
      <c r="BEW48" s="723"/>
      <c r="BEX48" s="723"/>
      <c r="BEY48" s="723"/>
      <c r="BEZ48" s="723"/>
      <c r="BFA48" s="723"/>
      <c r="BFB48" s="723"/>
      <c r="BFC48" s="723"/>
      <c r="BFD48" s="723"/>
      <c r="BFE48" s="722"/>
      <c r="BFF48" s="723"/>
      <c r="BFG48" s="723"/>
      <c r="BFH48" s="723"/>
      <c r="BFI48" s="723"/>
      <c r="BFJ48" s="723"/>
      <c r="BFK48" s="723"/>
      <c r="BFL48" s="723"/>
      <c r="BFM48" s="723"/>
      <c r="BFN48" s="722"/>
      <c r="BFO48" s="723"/>
      <c r="BFP48" s="723"/>
      <c r="BFQ48" s="723"/>
      <c r="BFR48" s="723"/>
      <c r="BFS48" s="723"/>
      <c r="BFT48" s="723"/>
      <c r="BFU48" s="723"/>
      <c r="BFV48" s="723"/>
      <c r="BFW48" s="722"/>
      <c r="BFX48" s="723"/>
      <c r="BFY48" s="723"/>
      <c r="BFZ48" s="723"/>
      <c r="BGA48" s="723"/>
      <c r="BGB48" s="723"/>
      <c r="BGC48" s="723"/>
      <c r="BGD48" s="723"/>
      <c r="BGE48" s="723"/>
      <c r="BGF48" s="722"/>
      <c r="BGG48" s="723"/>
      <c r="BGH48" s="723"/>
      <c r="BGI48" s="723"/>
      <c r="BGJ48" s="723"/>
      <c r="BGK48" s="723"/>
      <c r="BGL48" s="723"/>
      <c r="BGM48" s="723"/>
      <c r="BGN48" s="723"/>
      <c r="BGO48" s="722"/>
      <c r="BGP48" s="723"/>
      <c r="BGQ48" s="723"/>
      <c r="BGR48" s="723"/>
      <c r="BGS48" s="723"/>
      <c r="BGT48" s="723"/>
      <c r="BGU48" s="723"/>
      <c r="BGV48" s="723"/>
      <c r="BGW48" s="723"/>
      <c r="BGX48" s="722"/>
      <c r="BGY48" s="723"/>
      <c r="BGZ48" s="723"/>
      <c r="BHA48" s="723"/>
      <c r="BHB48" s="723"/>
      <c r="BHC48" s="723"/>
      <c r="BHD48" s="723"/>
      <c r="BHE48" s="723"/>
      <c r="BHF48" s="723"/>
      <c r="BHG48" s="722"/>
      <c r="BHH48" s="723"/>
      <c r="BHI48" s="723"/>
      <c r="BHJ48" s="723"/>
      <c r="BHK48" s="723"/>
      <c r="BHL48" s="723"/>
      <c r="BHM48" s="723"/>
      <c r="BHN48" s="723"/>
      <c r="BHO48" s="723"/>
      <c r="BHP48" s="722"/>
      <c r="BHQ48" s="723"/>
      <c r="BHR48" s="723"/>
      <c r="BHS48" s="723"/>
      <c r="BHT48" s="723"/>
      <c r="BHU48" s="723"/>
      <c r="BHV48" s="723"/>
      <c r="BHW48" s="723"/>
      <c r="BHX48" s="723"/>
      <c r="BHY48" s="722"/>
      <c r="BHZ48" s="723"/>
      <c r="BIA48" s="723"/>
      <c r="BIB48" s="723"/>
      <c r="BIC48" s="723"/>
      <c r="BID48" s="723"/>
      <c r="BIE48" s="723"/>
      <c r="BIF48" s="723"/>
      <c r="BIG48" s="723"/>
      <c r="BIH48" s="722"/>
      <c r="BII48" s="723"/>
      <c r="BIJ48" s="723"/>
      <c r="BIK48" s="723"/>
      <c r="BIL48" s="723"/>
      <c r="BIM48" s="723"/>
      <c r="BIN48" s="723"/>
      <c r="BIO48" s="723"/>
      <c r="BIP48" s="723"/>
      <c r="BIQ48" s="722"/>
      <c r="BIR48" s="723"/>
      <c r="BIS48" s="723"/>
      <c r="BIT48" s="723"/>
      <c r="BIU48" s="723"/>
      <c r="BIV48" s="723"/>
      <c r="BIW48" s="723"/>
      <c r="BIX48" s="723"/>
      <c r="BIY48" s="723"/>
      <c r="BIZ48" s="722"/>
      <c r="BJA48" s="723"/>
      <c r="BJB48" s="723"/>
      <c r="BJC48" s="723"/>
      <c r="BJD48" s="723"/>
      <c r="BJE48" s="723"/>
      <c r="BJF48" s="723"/>
      <c r="BJG48" s="723"/>
      <c r="BJH48" s="723"/>
      <c r="BJI48" s="722"/>
      <c r="BJJ48" s="723"/>
      <c r="BJK48" s="723"/>
      <c r="BJL48" s="723"/>
      <c r="BJM48" s="723"/>
      <c r="BJN48" s="723"/>
      <c r="BJO48" s="723"/>
      <c r="BJP48" s="723"/>
      <c r="BJQ48" s="723"/>
      <c r="BJR48" s="722"/>
      <c r="BJS48" s="723"/>
      <c r="BJT48" s="723"/>
      <c r="BJU48" s="723"/>
      <c r="BJV48" s="723"/>
      <c r="BJW48" s="723"/>
      <c r="BJX48" s="723"/>
      <c r="BJY48" s="723"/>
      <c r="BJZ48" s="723"/>
      <c r="BKA48" s="722"/>
      <c r="BKB48" s="723"/>
      <c r="BKC48" s="723"/>
      <c r="BKD48" s="723"/>
      <c r="BKE48" s="723"/>
      <c r="BKF48" s="723"/>
      <c r="BKG48" s="723"/>
      <c r="BKH48" s="723"/>
      <c r="BKI48" s="723"/>
      <c r="BKJ48" s="722"/>
      <c r="BKK48" s="723"/>
      <c r="BKL48" s="723"/>
      <c r="BKM48" s="723"/>
      <c r="BKN48" s="723"/>
      <c r="BKO48" s="723"/>
      <c r="BKP48" s="723"/>
      <c r="BKQ48" s="723"/>
      <c r="BKR48" s="723"/>
      <c r="BKS48" s="722"/>
      <c r="BKT48" s="723"/>
      <c r="BKU48" s="723"/>
      <c r="BKV48" s="723"/>
      <c r="BKW48" s="723"/>
      <c r="BKX48" s="723"/>
      <c r="BKY48" s="723"/>
      <c r="BKZ48" s="723"/>
      <c r="BLA48" s="723"/>
      <c r="BLB48" s="722"/>
      <c r="BLC48" s="723"/>
      <c r="BLD48" s="723"/>
      <c r="BLE48" s="723"/>
      <c r="BLF48" s="723"/>
      <c r="BLG48" s="723"/>
      <c r="BLH48" s="723"/>
      <c r="BLI48" s="723"/>
      <c r="BLJ48" s="723"/>
      <c r="BLK48" s="722"/>
      <c r="BLL48" s="723"/>
      <c r="BLM48" s="723"/>
      <c r="BLN48" s="723"/>
      <c r="BLO48" s="723"/>
      <c r="BLP48" s="723"/>
      <c r="BLQ48" s="723"/>
      <c r="BLR48" s="723"/>
      <c r="BLS48" s="723"/>
      <c r="BLT48" s="722"/>
      <c r="BLU48" s="723"/>
      <c r="BLV48" s="723"/>
      <c r="BLW48" s="723"/>
      <c r="BLX48" s="723"/>
      <c r="BLY48" s="723"/>
      <c r="BLZ48" s="723"/>
      <c r="BMA48" s="723"/>
      <c r="BMB48" s="723"/>
      <c r="BMC48" s="722"/>
      <c r="BMD48" s="723"/>
      <c r="BME48" s="723"/>
      <c r="BMF48" s="723"/>
      <c r="BMG48" s="723"/>
      <c r="BMH48" s="723"/>
      <c r="BMI48" s="723"/>
      <c r="BMJ48" s="723"/>
      <c r="BMK48" s="723"/>
      <c r="BML48" s="722"/>
      <c r="BMM48" s="723"/>
      <c r="BMN48" s="723"/>
      <c r="BMO48" s="723"/>
      <c r="BMP48" s="723"/>
      <c r="BMQ48" s="723"/>
      <c r="BMR48" s="723"/>
      <c r="BMS48" s="723"/>
      <c r="BMT48" s="723"/>
      <c r="BMU48" s="722"/>
      <c r="BMV48" s="723"/>
      <c r="BMW48" s="723"/>
      <c r="BMX48" s="723"/>
      <c r="BMY48" s="723"/>
      <c r="BMZ48" s="723"/>
      <c r="BNA48" s="723"/>
      <c r="BNB48" s="723"/>
      <c r="BNC48" s="723"/>
      <c r="BND48" s="722"/>
      <c r="BNE48" s="723"/>
      <c r="BNF48" s="723"/>
      <c r="BNG48" s="723"/>
      <c r="BNH48" s="723"/>
      <c r="BNI48" s="723"/>
      <c r="BNJ48" s="723"/>
      <c r="BNK48" s="723"/>
      <c r="BNL48" s="723"/>
      <c r="BNM48" s="722"/>
      <c r="BNN48" s="723"/>
      <c r="BNO48" s="723"/>
      <c r="BNP48" s="723"/>
      <c r="BNQ48" s="723"/>
      <c r="BNR48" s="723"/>
      <c r="BNS48" s="723"/>
      <c r="BNT48" s="723"/>
      <c r="BNU48" s="723"/>
      <c r="BNV48" s="722"/>
      <c r="BNW48" s="723"/>
      <c r="BNX48" s="723"/>
      <c r="BNY48" s="723"/>
      <c r="BNZ48" s="723"/>
      <c r="BOA48" s="723"/>
      <c r="BOB48" s="723"/>
      <c r="BOC48" s="723"/>
      <c r="BOD48" s="723"/>
      <c r="BOE48" s="722"/>
      <c r="BOF48" s="723"/>
      <c r="BOG48" s="723"/>
      <c r="BOH48" s="723"/>
      <c r="BOI48" s="723"/>
      <c r="BOJ48" s="723"/>
      <c r="BOK48" s="723"/>
      <c r="BOL48" s="723"/>
      <c r="BOM48" s="723"/>
      <c r="BON48" s="722"/>
      <c r="BOO48" s="723"/>
      <c r="BOP48" s="723"/>
      <c r="BOQ48" s="723"/>
      <c r="BOR48" s="723"/>
      <c r="BOS48" s="723"/>
      <c r="BOT48" s="723"/>
      <c r="BOU48" s="723"/>
      <c r="BOV48" s="723"/>
      <c r="BOW48" s="722"/>
      <c r="BOX48" s="723"/>
      <c r="BOY48" s="723"/>
      <c r="BOZ48" s="723"/>
      <c r="BPA48" s="723"/>
      <c r="BPB48" s="723"/>
      <c r="BPC48" s="723"/>
      <c r="BPD48" s="723"/>
      <c r="BPE48" s="723"/>
      <c r="BPF48" s="722"/>
      <c r="BPG48" s="723"/>
      <c r="BPH48" s="723"/>
      <c r="BPI48" s="723"/>
      <c r="BPJ48" s="723"/>
      <c r="BPK48" s="723"/>
      <c r="BPL48" s="723"/>
      <c r="BPM48" s="723"/>
      <c r="BPN48" s="723"/>
      <c r="BPO48" s="722"/>
      <c r="BPP48" s="723"/>
      <c r="BPQ48" s="723"/>
      <c r="BPR48" s="723"/>
      <c r="BPS48" s="723"/>
      <c r="BPT48" s="723"/>
      <c r="BPU48" s="723"/>
      <c r="BPV48" s="723"/>
      <c r="BPW48" s="723"/>
      <c r="BPX48" s="722"/>
      <c r="BPY48" s="723"/>
      <c r="BPZ48" s="723"/>
      <c r="BQA48" s="723"/>
      <c r="BQB48" s="723"/>
      <c r="BQC48" s="723"/>
      <c r="BQD48" s="723"/>
      <c r="BQE48" s="723"/>
      <c r="BQF48" s="723"/>
      <c r="BQG48" s="722"/>
      <c r="BQH48" s="723"/>
      <c r="BQI48" s="723"/>
      <c r="BQJ48" s="723"/>
      <c r="BQK48" s="723"/>
      <c r="BQL48" s="723"/>
      <c r="BQM48" s="723"/>
      <c r="BQN48" s="723"/>
      <c r="BQO48" s="723"/>
      <c r="BQP48" s="722"/>
      <c r="BQQ48" s="723"/>
      <c r="BQR48" s="723"/>
      <c r="BQS48" s="723"/>
      <c r="BQT48" s="723"/>
      <c r="BQU48" s="723"/>
      <c r="BQV48" s="723"/>
      <c r="BQW48" s="723"/>
      <c r="BQX48" s="723"/>
      <c r="BQY48" s="722"/>
      <c r="BQZ48" s="723"/>
      <c r="BRA48" s="723"/>
      <c r="BRB48" s="723"/>
      <c r="BRC48" s="723"/>
      <c r="BRD48" s="723"/>
      <c r="BRE48" s="723"/>
      <c r="BRF48" s="723"/>
      <c r="BRG48" s="723"/>
      <c r="BRH48" s="722"/>
      <c r="BRI48" s="723"/>
      <c r="BRJ48" s="723"/>
      <c r="BRK48" s="723"/>
      <c r="BRL48" s="723"/>
      <c r="BRM48" s="723"/>
      <c r="BRN48" s="723"/>
      <c r="BRO48" s="723"/>
      <c r="BRP48" s="723"/>
      <c r="BRQ48" s="722"/>
      <c r="BRR48" s="723"/>
      <c r="BRS48" s="723"/>
      <c r="BRT48" s="723"/>
      <c r="BRU48" s="723"/>
      <c r="BRV48" s="723"/>
      <c r="BRW48" s="723"/>
      <c r="BRX48" s="723"/>
      <c r="BRY48" s="723"/>
      <c r="BRZ48" s="722"/>
      <c r="BSA48" s="723"/>
      <c r="BSB48" s="723"/>
      <c r="BSC48" s="723"/>
      <c r="BSD48" s="723"/>
      <c r="BSE48" s="723"/>
      <c r="BSF48" s="723"/>
      <c r="BSG48" s="723"/>
      <c r="BSH48" s="723"/>
      <c r="BSI48" s="722"/>
      <c r="BSJ48" s="723"/>
      <c r="BSK48" s="723"/>
      <c r="BSL48" s="723"/>
      <c r="BSM48" s="723"/>
      <c r="BSN48" s="723"/>
      <c r="BSO48" s="723"/>
      <c r="BSP48" s="723"/>
      <c r="BSQ48" s="723"/>
      <c r="BSR48" s="722"/>
      <c r="BSS48" s="723"/>
      <c r="BST48" s="723"/>
      <c r="BSU48" s="723"/>
      <c r="BSV48" s="723"/>
      <c r="BSW48" s="723"/>
      <c r="BSX48" s="723"/>
      <c r="BSY48" s="723"/>
      <c r="BSZ48" s="723"/>
      <c r="BTA48" s="722"/>
      <c r="BTB48" s="723"/>
      <c r="BTC48" s="723"/>
      <c r="BTD48" s="723"/>
      <c r="BTE48" s="723"/>
      <c r="BTF48" s="723"/>
      <c r="BTG48" s="723"/>
      <c r="BTH48" s="723"/>
      <c r="BTI48" s="723"/>
      <c r="BTJ48" s="722"/>
      <c r="BTK48" s="723"/>
      <c r="BTL48" s="723"/>
      <c r="BTM48" s="723"/>
      <c r="BTN48" s="723"/>
      <c r="BTO48" s="723"/>
      <c r="BTP48" s="723"/>
      <c r="BTQ48" s="723"/>
      <c r="BTR48" s="723"/>
      <c r="BTS48" s="722"/>
      <c r="BTT48" s="723"/>
      <c r="BTU48" s="723"/>
      <c r="BTV48" s="723"/>
      <c r="BTW48" s="723"/>
      <c r="BTX48" s="723"/>
      <c r="BTY48" s="723"/>
      <c r="BTZ48" s="723"/>
      <c r="BUA48" s="723"/>
      <c r="BUB48" s="722"/>
      <c r="BUC48" s="723"/>
      <c r="BUD48" s="723"/>
      <c r="BUE48" s="723"/>
      <c r="BUF48" s="723"/>
      <c r="BUG48" s="723"/>
      <c r="BUH48" s="723"/>
      <c r="BUI48" s="723"/>
      <c r="BUJ48" s="723"/>
      <c r="BUK48" s="722"/>
      <c r="BUL48" s="723"/>
      <c r="BUM48" s="723"/>
      <c r="BUN48" s="723"/>
      <c r="BUO48" s="723"/>
      <c r="BUP48" s="723"/>
      <c r="BUQ48" s="723"/>
      <c r="BUR48" s="723"/>
      <c r="BUS48" s="723"/>
      <c r="BUT48" s="722"/>
      <c r="BUU48" s="723"/>
      <c r="BUV48" s="723"/>
      <c r="BUW48" s="723"/>
      <c r="BUX48" s="723"/>
      <c r="BUY48" s="723"/>
      <c r="BUZ48" s="723"/>
      <c r="BVA48" s="723"/>
      <c r="BVB48" s="723"/>
      <c r="BVC48" s="722"/>
      <c r="BVD48" s="723"/>
      <c r="BVE48" s="723"/>
      <c r="BVF48" s="723"/>
      <c r="BVG48" s="723"/>
      <c r="BVH48" s="723"/>
      <c r="BVI48" s="723"/>
      <c r="BVJ48" s="723"/>
      <c r="BVK48" s="723"/>
      <c r="BVL48" s="722"/>
      <c r="BVM48" s="723"/>
      <c r="BVN48" s="723"/>
      <c r="BVO48" s="723"/>
      <c r="BVP48" s="723"/>
      <c r="BVQ48" s="723"/>
      <c r="BVR48" s="723"/>
      <c r="BVS48" s="723"/>
      <c r="BVT48" s="723"/>
      <c r="BVU48" s="722"/>
      <c r="BVV48" s="723"/>
      <c r="BVW48" s="723"/>
      <c r="BVX48" s="723"/>
      <c r="BVY48" s="723"/>
      <c r="BVZ48" s="723"/>
      <c r="BWA48" s="723"/>
      <c r="BWB48" s="723"/>
      <c r="BWC48" s="723"/>
      <c r="BWD48" s="722"/>
      <c r="BWE48" s="723"/>
      <c r="BWF48" s="723"/>
      <c r="BWG48" s="723"/>
      <c r="BWH48" s="723"/>
      <c r="BWI48" s="723"/>
      <c r="BWJ48" s="723"/>
      <c r="BWK48" s="723"/>
      <c r="BWL48" s="723"/>
      <c r="BWM48" s="722"/>
      <c r="BWN48" s="723"/>
      <c r="BWO48" s="723"/>
      <c r="BWP48" s="723"/>
      <c r="BWQ48" s="723"/>
      <c r="BWR48" s="723"/>
      <c r="BWS48" s="723"/>
      <c r="BWT48" s="723"/>
      <c r="BWU48" s="723"/>
      <c r="BWV48" s="722"/>
      <c r="BWW48" s="723"/>
      <c r="BWX48" s="723"/>
      <c r="BWY48" s="723"/>
      <c r="BWZ48" s="723"/>
      <c r="BXA48" s="723"/>
      <c r="BXB48" s="723"/>
      <c r="BXC48" s="723"/>
      <c r="BXD48" s="723"/>
      <c r="BXE48" s="722"/>
      <c r="BXF48" s="723"/>
      <c r="BXG48" s="723"/>
      <c r="BXH48" s="723"/>
      <c r="BXI48" s="723"/>
      <c r="BXJ48" s="723"/>
      <c r="BXK48" s="723"/>
      <c r="BXL48" s="723"/>
      <c r="BXM48" s="723"/>
      <c r="BXN48" s="722"/>
      <c r="BXO48" s="723"/>
      <c r="BXP48" s="723"/>
      <c r="BXQ48" s="723"/>
      <c r="BXR48" s="723"/>
      <c r="BXS48" s="723"/>
      <c r="BXT48" s="723"/>
      <c r="BXU48" s="723"/>
      <c r="BXV48" s="723"/>
      <c r="BXW48" s="722"/>
      <c r="BXX48" s="723"/>
      <c r="BXY48" s="723"/>
      <c r="BXZ48" s="723"/>
      <c r="BYA48" s="723"/>
      <c r="BYB48" s="723"/>
      <c r="BYC48" s="723"/>
      <c r="BYD48" s="723"/>
      <c r="BYE48" s="723"/>
      <c r="BYF48" s="722"/>
      <c r="BYG48" s="723"/>
      <c r="BYH48" s="723"/>
      <c r="BYI48" s="723"/>
      <c r="BYJ48" s="723"/>
      <c r="BYK48" s="723"/>
      <c r="BYL48" s="723"/>
      <c r="BYM48" s="723"/>
      <c r="BYN48" s="723"/>
      <c r="BYO48" s="722"/>
      <c r="BYP48" s="723"/>
      <c r="BYQ48" s="723"/>
      <c r="BYR48" s="723"/>
      <c r="BYS48" s="723"/>
      <c r="BYT48" s="723"/>
      <c r="BYU48" s="723"/>
      <c r="BYV48" s="723"/>
      <c r="BYW48" s="723"/>
      <c r="BYX48" s="722"/>
      <c r="BYY48" s="723"/>
      <c r="BYZ48" s="723"/>
      <c r="BZA48" s="723"/>
      <c r="BZB48" s="723"/>
      <c r="BZC48" s="723"/>
      <c r="BZD48" s="723"/>
      <c r="BZE48" s="723"/>
      <c r="BZF48" s="723"/>
      <c r="BZG48" s="722"/>
      <c r="BZH48" s="723"/>
      <c r="BZI48" s="723"/>
      <c r="BZJ48" s="723"/>
      <c r="BZK48" s="723"/>
      <c r="BZL48" s="723"/>
      <c r="BZM48" s="723"/>
      <c r="BZN48" s="723"/>
      <c r="BZO48" s="723"/>
      <c r="BZP48" s="722"/>
      <c r="BZQ48" s="723"/>
      <c r="BZR48" s="723"/>
      <c r="BZS48" s="723"/>
      <c r="BZT48" s="723"/>
      <c r="BZU48" s="723"/>
      <c r="BZV48" s="723"/>
      <c r="BZW48" s="723"/>
      <c r="BZX48" s="723"/>
      <c r="BZY48" s="722"/>
      <c r="BZZ48" s="723"/>
      <c r="CAA48" s="723"/>
      <c r="CAB48" s="723"/>
      <c r="CAC48" s="723"/>
      <c r="CAD48" s="723"/>
      <c r="CAE48" s="723"/>
      <c r="CAF48" s="723"/>
      <c r="CAG48" s="723"/>
      <c r="CAH48" s="722"/>
      <c r="CAI48" s="723"/>
      <c r="CAJ48" s="723"/>
      <c r="CAK48" s="723"/>
      <c r="CAL48" s="723"/>
      <c r="CAM48" s="723"/>
      <c r="CAN48" s="723"/>
      <c r="CAO48" s="723"/>
      <c r="CAP48" s="723"/>
      <c r="CAQ48" s="722"/>
      <c r="CAR48" s="723"/>
      <c r="CAS48" s="723"/>
      <c r="CAT48" s="723"/>
      <c r="CAU48" s="723"/>
      <c r="CAV48" s="723"/>
      <c r="CAW48" s="723"/>
      <c r="CAX48" s="723"/>
      <c r="CAY48" s="723"/>
      <c r="CAZ48" s="722"/>
      <c r="CBA48" s="723"/>
      <c r="CBB48" s="723"/>
      <c r="CBC48" s="723"/>
      <c r="CBD48" s="723"/>
      <c r="CBE48" s="723"/>
      <c r="CBF48" s="723"/>
      <c r="CBG48" s="723"/>
      <c r="CBH48" s="723"/>
      <c r="CBI48" s="722"/>
      <c r="CBJ48" s="723"/>
      <c r="CBK48" s="723"/>
      <c r="CBL48" s="723"/>
      <c r="CBM48" s="723"/>
      <c r="CBN48" s="723"/>
      <c r="CBO48" s="723"/>
      <c r="CBP48" s="723"/>
      <c r="CBQ48" s="723"/>
      <c r="CBR48" s="722"/>
      <c r="CBS48" s="723"/>
      <c r="CBT48" s="723"/>
      <c r="CBU48" s="723"/>
      <c r="CBV48" s="723"/>
      <c r="CBW48" s="723"/>
      <c r="CBX48" s="723"/>
      <c r="CBY48" s="723"/>
      <c r="CBZ48" s="723"/>
      <c r="CCA48" s="722"/>
      <c r="CCB48" s="723"/>
      <c r="CCC48" s="723"/>
      <c r="CCD48" s="723"/>
      <c r="CCE48" s="723"/>
      <c r="CCF48" s="723"/>
      <c r="CCG48" s="723"/>
      <c r="CCH48" s="723"/>
      <c r="CCI48" s="723"/>
      <c r="CCJ48" s="722"/>
      <c r="CCK48" s="723"/>
      <c r="CCL48" s="723"/>
      <c r="CCM48" s="723"/>
      <c r="CCN48" s="723"/>
      <c r="CCO48" s="723"/>
      <c r="CCP48" s="723"/>
      <c r="CCQ48" s="723"/>
      <c r="CCR48" s="723"/>
      <c r="CCS48" s="722"/>
      <c r="CCT48" s="723"/>
      <c r="CCU48" s="723"/>
      <c r="CCV48" s="723"/>
      <c r="CCW48" s="723"/>
      <c r="CCX48" s="723"/>
      <c r="CCY48" s="723"/>
      <c r="CCZ48" s="723"/>
      <c r="CDA48" s="723"/>
      <c r="CDB48" s="722"/>
      <c r="CDC48" s="723"/>
      <c r="CDD48" s="723"/>
      <c r="CDE48" s="723"/>
      <c r="CDF48" s="723"/>
      <c r="CDG48" s="723"/>
      <c r="CDH48" s="723"/>
      <c r="CDI48" s="723"/>
      <c r="CDJ48" s="723"/>
      <c r="CDK48" s="722"/>
      <c r="CDL48" s="723"/>
      <c r="CDM48" s="723"/>
      <c r="CDN48" s="723"/>
      <c r="CDO48" s="723"/>
      <c r="CDP48" s="723"/>
      <c r="CDQ48" s="723"/>
      <c r="CDR48" s="723"/>
      <c r="CDS48" s="723"/>
      <c r="CDT48" s="722"/>
      <c r="CDU48" s="723"/>
      <c r="CDV48" s="723"/>
      <c r="CDW48" s="723"/>
      <c r="CDX48" s="723"/>
      <c r="CDY48" s="723"/>
      <c r="CDZ48" s="723"/>
      <c r="CEA48" s="723"/>
      <c r="CEB48" s="723"/>
      <c r="CEC48" s="722"/>
      <c r="CED48" s="723"/>
      <c r="CEE48" s="723"/>
      <c r="CEF48" s="723"/>
      <c r="CEG48" s="723"/>
      <c r="CEH48" s="723"/>
      <c r="CEI48" s="723"/>
      <c r="CEJ48" s="723"/>
      <c r="CEK48" s="723"/>
      <c r="CEL48" s="722"/>
      <c r="CEM48" s="723"/>
      <c r="CEN48" s="723"/>
      <c r="CEO48" s="723"/>
      <c r="CEP48" s="723"/>
      <c r="CEQ48" s="723"/>
      <c r="CER48" s="723"/>
      <c r="CES48" s="723"/>
      <c r="CET48" s="723"/>
      <c r="CEU48" s="722"/>
      <c r="CEV48" s="723"/>
      <c r="CEW48" s="723"/>
      <c r="CEX48" s="723"/>
      <c r="CEY48" s="723"/>
      <c r="CEZ48" s="723"/>
      <c r="CFA48" s="723"/>
      <c r="CFB48" s="723"/>
      <c r="CFC48" s="723"/>
      <c r="CFD48" s="722"/>
      <c r="CFE48" s="723"/>
      <c r="CFF48" s="723"/>
      <c r="CFG48" s="723"/>
      <c r="CFH48" s="723"/>
      <c r="CFI48" s="723"/>
      <c r="CFJ48" s="723"/>
      <c r="CFK48" s="723"/>
      <c r="CFL48" s="723"/>
      <c r="CFM48" s="722"/>
      <c r="CFN48" s="723"/>
      <c r="CFO48" s="723"/>
      <c r="CFP48" s="723"/>
      <c r="CFQ48" s="723"/>
      <c r="CFR48" s="723"/>
      <c r="CFS48" s="723"/>
      <c r="CFT48" s="723"/>
      <c r="CFU48" s="723"/>
      <c r="CFV48" s="722"/>
      <c r="CFW48" s="723"/>
      <c r="CFX48" s="723"/>
      <c r="CFY48" s="723"/>
      <c r="CFZ48" s="723"/>
      <c r="CGA48" s="723"/>
      <c r="CGB48" s="723"/>
      <c r="CGC48" s="723"/>
      <c r="CGD48" s="723"/>
      <c r="CGE48" s="722"/>
      <c r="CGF48" s="723"/>
      <c r="CGG48" s="723"/>
      <c r="CGH48" s="723"/>
      <c r="CGI48" s="723"/>
      <c r="CGJ48" s="723"/>
      <c r="CGK48" s="723"/>
      <c r="CGL48" s="723"/>
      <c r="CGM48" s="723"/>
      <c r="CGN48" s="722"/>
      <c r="CGO48" s="723"/>
      <c r="CGP48" s="723"/>
      <c r="CGQ48" s="723"/>
      <c r="CGR48" s="723"/>
      <c r="CGS48" s="723"/>
      <c r="CGT48" s="723"/>
      <c r="CGU48" s="723"/>
      <c r="CGV48" s="723"/>
      <c r="CGW48" s="722"/>
      <c r="CGX48" s="723"/>
      <c r="CGY48" s="723"/>
      <c r="CGZ48" s="723"/>
      <c r="CHA48" s="723"/>
      <c r="CHB48" s="723"/>
      <c r="CHC48" s="723"/>
      <c r="CHD48" s="723"/>
      <c r="CHE48" s="723"/>
      <c r="CHF48" s="722"/>
      <c r="CHG48" s="723"/>
      <c r="CHH48" s="723"/>
      <c r="CHI48" s="723"/>
      <c r="CHJ48" s="723"/>
      <c r="CHK48" s="723"/>
      <c r="CHL48" s="723"/>
      <c r="CHM48" s="723"/>
      <c r="CHN48" s="723"/>
      <c r="CHO48" s="722"/>
      <c r="CHP48" s="723"/>
      <c r="CHQ48" s="723"/>
      <c r="CHR48" s="723"/>
      <c r="CHS48" s="723"/>
      <c r="CHT48" s="723"/>
      <c r="CHU48" s="723"/>
      <c r="CHV48" s="723"/>
      <c r="CHW48" s="723"/>
      <c r="CHX48" s="722"/>
      <c r="CHY48" s="723"/>
      <c r="CHZ48" s="723"/>
      <c r="CIA48" s="723"/>
      <c r="CIB48" s="723"/>
      <c r="CIC48" s="723"/>
      <c r="CID48" s="723"/>
      <c r="CIE48" s="723"/>
      <c r="CIF48" s="723"/>
      <c r="CIG48" s="722"/>
      <c r="CIH48" s="723"/>
      <c r="CII48" s="723"/>
      <c r="CIJ48" s="723"/>
      <c r="CIK48" s="723"/>
      <c r="CIL48" s="723"/>
      <c r="CIM48" s="723"/>
      <c r="CIN48" s="723"/>
      <c r="CIO48" s="723"/>
      <c r="CIP48" s="722"/>
      <c r="CIQ48" s="723"/>
      <c r="CIR48" s="723"/>
      <c r="CIS48" s="723"/>
      <c r="CIT48" s="723"/>
      <c r="CIU48" s="723"/>
      <c r="CIV48" s="723"/>
      <c r="CIW48" s="723"/>
      <c r="CIX48" s="723"/>
      <c r="CIY48" s="722"/>
      <c r="CIZ48" s="723"/>
      <c r="CJA48" s="723"/>
      <c r="CJB48" s="723"/>
      <c r="CJC48" s="723"/>
      <c r="CJD48" s="723"/>
      <c r="CJE48" s="723"/>
      <c r="CJF48" s="723"/>
      <c r="CJG48" s="723"/>
      <c r="CJH48" s="722"/>
      <c r="CJI48" s="723"/>
      <c r="CJJ48" s="723"/>
      <c r="CJK48" s="723"/>
      <c r="CJL48" s="723"/>
      <c r="CJM48" s="723"/>
      <c r="CJN48" s="723"/>
      <c r="CJO48" s="723"/>
      <c r="CJP48" s="723"/>
      <c r="CJQ48" s="722"/>
      <c r="CJR48" s="723"/>
      <c r="CJS48" s="723"/>
      <c r="CJT48" s="723"/>
      <c r="CJU48" s="723"/>
      <c r="CJV48" s="723"/>
      <c r="CJW48" s="723"/>
      <c r="CJX48" s="723"/>
      <c r="CJY48" s="723"/>
      <c r="CJZ48" s="722"/>
      <c r="CKA48" s="723"/>
      <c r="CKB48" s="723"/>
      <c r="CKC48" s="723"/>
      <c r="CKD48" s="723"/>
      <c r="CKE48" s="723"/>
      <c r="CKF48" s="723"/>
      <c r="CKG48" s="723"/>
      <c r="CKH48" s="723"/>
      <c r="CKI48" s="722"/>
      <c r="CKJ48" s="723"/>
      <c r="CKK48" s="723"/>
      <c r="CKL48" s="723"/>
      <c r="CKM48" s="723"/>
      <c r="CKN48" s="723"/>
      <c r="CKO48" s="723"/>
      <c r="CKP48" s="723"/>
      <c r="CKQ48" s="723"/>
      <c r="CKR48" s="722"/>
      <c r="CKS48" s="723"/>
      <c r="CKT48" s="723"/>
      <c r="CKU48" s="723"/>
      <c r="CKV48" s="723"/>
      <c r="CKW48" s="723"/>
      <c r="CKX48" s="723"/>
      <c r="CKY48" s="723"/>
      <c r="CKZ48" s="723"/>
      <c r="CLA48" s="722"/>
      <c r="CLB48" s="723"/>
      <c r="CLC48" s="723"/>
      <c r="CLD48" s="723"/>
      <c r="CLE48" s="723"/>
      <c r="CLF48" s="723"/>
      <c r="CLG48" s="723"/>
      <c r="CLH48" s="723"/>
      <c r="CLI48" s="723"/>
      <c r="CLJ48" s="722"/>
      <c r="CLK48" s="723"/>
      <c r="CLL48" s="723"/>
      <c r="CLM48" s="723"/>
      <c r="CLN48" s="723"/>
      <c r="CLO48" s="723"/>
      <c r="CLP48" s="723"/>
      <c r="CLQ48" s="723"/>
      <c r="CLR48" s="723"/>
      <c r="CLS48" s="722"/>
      <c r="CLT48" s="723"/>
      <c r="CLU48" s="723"/>
      <c r="CLV48" s="723"/>
      <c r="CLW48" s="723"/>
      <c r="CLX48" s="723"/>
      <c r="CLY48" s="723"/>
      <c r="CLZ48" s="723"/>
      <c r="CMA48" s="723"/>
      <c r="CMB48" s="722"/>
      <c r="CMC48" s="723"/>
      <c r="CMD48" s="723"/>
      <c r="CME48" s="723"/>
      <c r="CMF48" s="723"/>
      <c r="CMG48" s="723"/>
      <c r="CMH48" s="723"/>
      <c r="CMI48" s="723"/>
      <c r="CMJ48" s="723"/>
      <c r="CMK48" s="722"/>
      <c r="CML48" s="723"/>
      <c r="CMM48" s="723"/>
      <c r="CMN48" s="723"/>
      <c r="CMO48" s="723"/>
      <c r="CMP48" s="723"/>
      <c r="CMQ48" s="723"/>
      <c r="CMR48" s="723"/>
      <c r="CMS48" s="723"/>
      <c r="CMT48" s="722"/>
      <c r="CMU48" s="723"/>
      <c r="CMV48" s="723"/>
      <c r="CMW48" s="723"/>
      <c r="CMX48" s="723"/>
      <c r="CMY48" s="723"/>
      <c r="CMZ48" s="723"/>
      <c r="CNA48" s="723"/>
      <c r="CNB48" s="723"/>
      <c r="CNC48" s="722"/>
      <c r="CND48" s="723"/>
      <c r="CNE48" s="723"/>
      <c r="CNF48" s="723"/>
      <c r="CNG48" s="723"/>
      <c r="CNH48" s="723"/>
      <c r="CNI48" s="723"/>
      <c r="CNJ48" s="723"/>
      <c r="CNK48" s="723"/>
      <c r="CNL48" s="722"/>
      <c r="CNM48" s="723"/>
      <c r="CNN48" s="723"/>
      <c r="CNO48" s="723"/>
      <c r="CNP48" s="723"/>
      <c r="CNQ48" s="723"/>
      <c r="CNR48" s="723"/>
      <c r="CNS48" s="723"/>
      <c r="CNT48" s="723"/>
      <c r="CNU48" s="722"/>
      <c r="CNV48" s="723"/>
      <c r="CNW48" s="723"/>
      <c r="CNX48" s="723"/>
      <c r="CNY48" s="723"/>
      <c r="CNZ48" s="723"/>
      <c r="COA48" s="723"/>
      <c r="COB48" s="723"/>
      <c r="COC48" s="723"/>
      <c r="COD48" s="722"/>
      <c r="COE48" s="723"/>
      <c r="COF48" s="723"/>
      <c r="COG48" s="723"/>
      <c r="COH48" s="723"/>
      <c r="COI48" s="723"/>
      <c r="COJ48" s="723"/>
      <c r="COK48" s="723"/>
      <c r="COL48" s="723"/>
      <c r="COM48" s="722"/>
      <c r="CON48" s="723"/>
      <c r="COO48" s="723"/>
      <c r="COP48" s="723"/>
      <c r="COQ48" s="723"/>
      <c r="COR48" s="723"/>
      <c r="COS48" s="723"/>
      <c r="COT48" s="723"/>
      <c r="COU48" s="723"/>
      <c r="COV48" s="722"/>
      <c r="COW48" s="723"/>
      <c r="COX48" s="723"/>
      <c r="COY48" s="723"/>
      <c r="COZ48" s="723"/>
      <c r="CPA48" s="723"/>
      <c r="CPB48" s="723"/>
      <c r="CPC48" s="723"/>
      <c r="CPD48" s="723"/>
      <c r="CPE48" s="722"/>
      <c r="CPF48" s="723"/>
      <c r="CPG48" s="723"/>
      <c r="CPH48" s="723"/>
      <c r="CPI48" s="723"/>
      <c r="CPJ48" s="723"/>
      <c r="CPK48" s="723"/>
      <c r="CPL48" s="723"/>
      <c r="CPM48" s="723"/>
      <c r="CPN48" s="722"/>
      <c r="CPO48" s="723"/>
      <c r="CPP48" s="723"/>
      <c r="CPQ48" s="723"/>
      <c r="CPR48" s="723"/>
      <c r="CPS48" s="723"/>
      <c r="CPT48" s="723"/>
      <c r="CPU48" s="723"/>
      <c r="CPV48" s="723"/>
      <c r="CPW48" s="722"/>
      <c r="CPX48" s="723"/>
      <c r="CPY48" s="723"/>
      <c r="CPZ48" s="723"/>
      <c r="CQA48" s="723"/>
      <c r="CQB48" s="723"/>
      <c r="CQC48" s="723"/>
      <c r="CQD48" s="723"/>
      <c r="CQE48" s="723"/>
      <c r="CQF48" s="722"/>
      <c r="CQG48" s="723"/>
      <c r="CQH48" s="723"/>
      <c r="CQI48" s="723"/>
      <c r="CQJ48" s="723"/>
      <c r="CQK48" s="723"/>
      <c r="CQL48" s="723"/>
      <c r="CQM48" s="723"/>
      <c r="CQN48" s="723"/>
      <c r="CQO48" s="722"/>
      <c r="CQP48" s="723"/>
      <c r="CQQ48" s="723"/>
      <c r="CQR48" s="723"/>
      <c r="CQS48" s="723"/>
      <c r="CQT48" s="723"/>
      <c r="CQU48" s="723"/>
      <c r="CQV48" s="723"/>
      <c r="CQW48" s="723"/>
      <c r="CQX48" s="722"/>
      <c r="CQY48" s="723"/>
      <c r="CQZ48" s="723"/>
      <c r="CRA48" s="723"/>
      <c r="CRB48" s="723"/>
      <c r="CRC48" s="723"/>
      <c r="CRD48" s="723"/>
      <c r="CRE48" s="723"/>
      <c r="CRF48" s="723"/>
      <c r="CRG48" s="722"/>
      <c r="CRH48" s="723"/>
      <c r="CRI48" s="723"/>
      <c r="CRJ48" s="723"/>
      <c r="CRK48" s="723"/>
      <c r="CRL48" s="723"/>
      <c r="CRM48" s="723"/>
      <c r="CRN48" s="723"/>
      <c r="CRO48" s="723"/>
      <c r="CRP48" s="722"/>
      <c r="CRQ48" s="723"/>
      <c r="CRR48" s="723"/>
      <c r="CRS48" s="723"/>
      <c r="CRT48" s="723"/>
      <c r="CRU48" s="723"/>
      <c r="CRV48" s="723"/>
      <c r="CRW48" s="723"/>
      <c r="CRX48" s="723"/>
      <c r="CRY48" s="722"/>
      <c r="CRZ48" s="723"/>
      <c r="CSA48" s="723"/>
      <c r="CSB48" s="723"/>
      <c r="CSC48" s="723"/>
      <c r="CSD48" s="723"/>
      <c r="CSE48" s="723"/>
      <c r="CSF48" s="723"/>
      <c r="CSG48" s="723"/>
      <c r="CSH48" s="722"/>
      <c r="CSI48" s="723"/>
      <c r="CSJ48" s="723"/>
      <c r="CSK48" s="723"/>
      <c r="CSL48" s="723"/>
      <c r="CSM48" s="723"/>
      <c r="CSN48" s="723"/>
      <c r="CSO48" s="723"/>
      <c r="CSP48" s="723"/>
      <c r="CSQ48" s="722"/>
      <c r="CSR48" s="723"/>
      <c r="CSS48" s="723"/>
      <c r="CST48" s="723"/>
      <c r="CSU48" s="723"/>
      <c r="CSV48" s="723"/>
      <c r="CSW48" s="723"/>
      <c r="CSX48" s="723"/>
      <c r="CSY48" s="723"/>
      <c r="CSZ48" s="722"/>
      <c r="CTA48" s="723"/>
      <c r="CTB48" s="723"/>
      <c r="CTC48" s="723"/>
      <c r="CTD48" s="723"/>
      <c r="CTE48" s="723"/>
      <c r="CTF48" s="723"/>
      <c r="CTG48" s="723"/>
      <c r="CTH48" s="723"/>
      <c r="CTI48" s="722"/>
      <c r="CTJ48" s="723"/>
      <c r="CTK48" s="723"/>
      <c r="CTL48" s="723"/>
      <c r="CTM48" s="723"/>
      <c r="CTN48" s="723"/>
      <c r="CTO48" s="723"/>
      <c r="CTP48" s="723"/>
      <c r="CTQ48" s="723"/>
      <c r="CTR48" s="722"/>
      <c r="CTS48" s="723"/>
      <c r="CTT48" s="723"/>
      <c r="CTU48" s="723"/>
      <c r="CTV48" s="723"/>
      <c r="CTW48" s="723"/>
      <c r="CTX48" s="723"/>
      <c r="CTY48" s="723"/>
      <c r="CTZ48" s="723"/>
      <c r="CUA48" s="722"/>
      <c r="CUB48" s="723"/>
      <c r="CUC48" s="723"/>
      <c r="CUD48" s="723"/>
      <c r="CUE48" s="723"/>
      <c r="CUF48" s="723"/>
      <c r="CUG48" s="723"/>
      <c r="CUH48" s="723"/>
      <c r="CUI48" s="723"/>
      <c r="CUJ48" s="722"/>
      <c r="CUK48" s="723"/>
      <c r="CUL48" s="723"/>
      <c r="CUM48" s="723"/>
      <c r="CUN48" s="723"/>
      <c r="CUO48" s="723"/>
      <c r="CUP48" s="723"/>
      <c r="CUQ48" s="723"/>
      <c r="CUR48" s="723"/>
      <c r="CUS48" s="722"/>
      <c r="CUT48" s="723"/>
      <c r="CUU48" s="723"/>
      <c r="CUV48" s="723"/>
      <c r="CUW48" s="723"/>
      <c r="CUX48" s="723"/>
      <c r="CUY48" s="723"/>
      <c r="CUZ48" s="723"/>
      <c r="CVA48" s="723"/>
      <c r="CVB48" s="722"/>
      <c r="CVC48" s="723"/>
      <c r="CVD48" s="723"/>
      <c r="CVE48" s="723"/>
      <c r="CVF48" s="723"/>
      <c r="CVG48" s="723"/>
      <c r="CVH48" s="723"/>
      <c r="CVI48" s="723"/>
      <c r="CVJ48" s="723"/>
      <c r="CVK48" s="722"/>
      <c r="CVL48" s="723"/>
      <c r="CVM48" s="723"/>
      <c r="CVN48" s="723"/>
      <c r="CVO48" s="723"/>
      <c r="CVP48" s="723"/>
      <c r="CVQ48" s="723"/>
      <c r="CVR48" s="723"/>
      <c r="CVS48" s="723"/>
      <c r="CVT48" s="722"/>
      <c r="CVU48" s="723"/>
      <c r="CVV48" s="723"/>
      <c r="CVW48" s="723"/>
      <c r="CVX48" s="723"/>
      <c r="CVY48" s="723"/>
      <c r="CVZ48" s="723"/>
      <c r="CWA48" s="723"/>
      <c r="CWB48" s="723"/>
      <c r="CWC48" s="722"/>
      <c r="CWD48" s="723"/>
      <c r="CWE48" s="723"/>
      <c r="CWF48" s="723"/>
      <c r="CWG48" s="723"/>
      <c r="CWH48" s="723"/>
      <c r="CWI48" s="723"/>
      <c r="CWJ48" s="723"/>
      <c r="CWK48" s="723"/>
      <c r="CWL48" s="722"/>
      <c r="CWM48" s="723"/>
      <c r="CWN48" s="723"/>
      <c r="CWO48" s="723"/>
      <c r="CWP48" s="723"/>
      <c r="CWQ48" s="723"/>
      <c r="CWR48" s="723"/>
      <c r="CWS48" s="723"/>
      <c r="CWT48" s="723"/>
      <c r="CWU48" s="722"/>
      <c r="CWV48" s="723"/>
      <c r="CWW48" s="723"/>
      <c r="CWX48" s="723"/>
      <c r="CWY48" s="723"/>
      <c r="CWZ48" s="723"/>
      <c r="CXA48" s="723"/>
      <c r="CXB48" s="723"/>
      <c r="CXC48" s="723"/>
      <c r="CXD48" s="722"/>
      <c r="CXE48" s="723"/>
      <c r="CXF48" s="723"/>
      <c r="CXG48" s="723"/>
      <c r="CXH48" s="723"/>
      <c r="CXI48" s="723"/>
      <c r="CXJ48" s="723"/>
      <c r="CXK48" s="723"/>
      <c r="CXL48" s="723"/>
      <c r="CXM48" s="722"/>
      <c r="CXN48" s="723"/>
      <c r="CXO48" s="723"/>
      <c r="CXP48" s="723"/>
      <c r="CXQ48" s="723"/>
      <c r="CXR48" s="723"/>
      <c r="CXS48" s="723"/>
      <c r="CXT48" s="723"/>
      <c r="CXU48" s="723"/>
      <c r="CXV48" s="722"/>
      <c r="CXW48" s="723"/>
      <c r="CXX48" s="723"/>
      <c r="CXY48" s="723"/>
      <c r="CXZ48" s="723"/>
      <c r="CYA48" s="723"/>
      <c r="CYB48" s="723"/>
      <c r="CYC48" s="723"/>
      <c r="CYD48" s="723"/>
      <c r="CYE48" s="722"/>
      <c r="CYF48" s="723"/>
      <c r="CYG48" s="723"/>
      <c r="CYH48" s="723"/>
      <c r="CYI48" s="723"/>
      <c r="CYJ48" s="723"/>
      <c r="CYK48" s="723"/>
      <c r="CYL48" s="723"/>
      <c r="CYM48" s="723"/>
      <c r="CYN48" s="722"/>
      <c r="CYO48" s="723"/>
      <c r="CYP48" s="723"/>
      <c r="CYQ48" s="723"/>
      <c r="CYR48" s="723"/>
      <c r="CYS48" s="723"/>
      <c r="CYT48" s="723"/>
      <c r="CYU48" s="723"/>
      <c r="CYV48" s="723"/>
      <c r="CYW48" s="722"/>
      <c r="CYX48" s="723"/>
      <c r="CYY48" s="723"/>
      <c r="CYZ48" s="723"/>
      <c r="CZA48" s="723"/>
      <c r="CZB48" s="723"/>
      <c r="CZC48" s="723"/>
      <c r="CZD48" s="723"/>
      <c r="CZE48" s="723"/>
      <c r="CZF48" s="722"/>
      <c r="CZG48" s="723"/>
      <c r="CZH48" s="723"/>
      <c r="CZI48" s="723"/>
      <c r="CZJ48" s="723"/>
      <c r="CZK48" s="723"/>
      <c r="CZL48" s="723"/>
      <c r="CZM48" s="723"/>
      <c r="CZN48" s="723"/>
      <c r="CZO48" s="722"/>
      <c r="CZP48" s="723"/>
      <c r="CZQ48" s="723"/>
      <c r="CZR48" s="723"/>
      <c r="CZS48" s="723"/>
      <c r="CZT48" s="723"/>
      <c r="CZU48" s="723"/>
      <c r="CZV48" s="723"/>
      <c r="CZW48" s="723"/>
      <c r="CZX48" s="722"/>
      <c r="CZY48" s="723"/>
      <c r="CZZ48" s="723"/>
      <c r="DAA48" s="723"/>
      <c r="DAB48" s="723"/>
      <c r="DAC48" s="723"/>
      <c r="DAD48" s="723"/>
      <c r="DAE48" s="723"/>
      <c r="DAF48" s="723"/>
      <c r="DAG48" s="722"/>
      <c r="DAH48" s="723"/>
      <c r="DAI48" s="723"/>
      <c r="DAJ48" s="723"/>
      <c r="DAK48" s="723"/>
      <c r="DAL48" s="723"/>
      <c r="DAM48" s="723"/>
      <c r="DAN48" s="723"/>
      <c r="DAO48" s="723"/>
      <c r="DAP48" s="722"/>
      <c r="DAQ48" s="723"/>
      <c r="DAR48" s="723"/>
      <c r="DAS48" s="723"/>
      <c r="DAT48" s="723"/>
      <c r="DAU48" s="723"/>
      <c r="DAV48" s="723"/>
      <c r="DAW48" s="723"/>
      <c r="DAX48" s="723"/>
      <c r="DAY48" s="722"/>
      <c r="DAZ48" s="723"/>
      <c r="DBA48" s="723"/>
      <c r="DBB48" s="723"/>
      <c r="DBC48" s="723"/>
      <c r="DBD48" s="723"/>
      <c r="DBE48" s="723"/>
      <c r="DBF48" s="723"/>
      <c r="DBG48" s="723"/>
      <c r="DBH48" s="722"/>
      <c r="DBI48" s="723"/>
      <c r="DBJ48" s="723"/>
      <c r="DBK48" s="723"/>
      <c r="DBL48" s="723"/>
      <c r="DBM48" s="723"/>
      <c r="DBN48" s="723"/>
      <c r="DBO48" s="723"/>
      <c r="DBP48" s="723"/>
      <c r="DBQ48" s="722"/>
      <c r="DBR48" s="723"/>
      <c r="DBS48" s="723"/>
      <c r="DBT48" s="723"/>
      <c r="DBU48" s="723"/>
      <c r="DBV48" s="723"/>
      <c r="DBW48" s="723"/>
      <c r="DBX48" s="723"/>
      <c r="DBY48" s="723"/>
      <c r="DBZ48" s="722"/>
      <c r="DCA48" s="723"/>
      <c r="DCB48" s="723"/>
      <c r="DCC48" s="723"/>
      <c r="DCD48" s="723"/>
      <c r="DCE48" s="723"/>
      <c r="DCF48" s="723"/>
      <c r="DCG48" s="723"/>
      <c r="DCH48" s="723"/>
      <c r="DCI48" s="722"/>
      <c r="DCJ48" s="723"/>
      <c r="DCK48" s="723"/>
      <c r="DCL48" s="723"/>
      <c r="DCM48" s="723"/>
      <c r="DCN48" s="723"/>
      <c r="DCO48" s="723"/>
      <c r="DCP48" s="723"/>
      <c r="DCQ48" s="723"/>
      <c r="DCR48" s="722"/>
      <c r="DCS48" s="723"/>
      <c r="DCT48" s="723"/>
      <c r="DCU48" s="723"/>
      <c r="DCV48" s="723"/>
      <c r="DCW48" s="723"/>
      <c r="DCX48" s="723"/>
      <c r="DCY48" s="723"/>
      <c r="DCZ48" s="723"/>
      <c r="DDA48" s="722"/>
      <c r="DDB48" s="723"/>
      <c r="DDC48" s="723"/>
      <c r="DDD48" s="723"/>
      <c r="DDE48" s="723"/>
      <c r="DDF48" s="723"/>
      <c r="DDG48" s="723"/>
      <c r="DDH48" s="723"/>
      <c r="DDI48" s="723"/>
      <c r="DDJ48" s="722"/>
      <c r="DDK48" s="723"/>
      <c r="DDL48" s="723"/>
      <c r="DDM48" s="723"/>
      <c r="DDN48" s="723"/>
      <c r="DDO48" s="723"/>
      <c r="DDP48" s="723"/>
      <c r="DDQ48" s="723"/>
      <c r="DDR48" s="723"/>
      <c r="DDS48" s="722"/>
      <c r="DDT48" s="723"/>
      <c r="DDU48" s="723"/>
      <c r="DDV48" s="723"/>
      <c r="DDW48" s="723"/>
      <c r="DDX48" s="723"/>
      <c r="DDY48" s="723"/>
      <c r="DDZ48" s="723"/>
      <c r="DEA48" s="723"/>
      <c r="DEB48" s="722"/>
      <c r="DEC48" s="723"/>
      <c r="DED48" s="723"/>
      <c r="DEE48" s="723"/>
      <c r="DEF48" s="723"/>
      <c r="DEG48" s="723"/>
      <c r="DEH48" s="723"/>
      <c r="DEI48" s="723"/>
      <c r="DEJ48" s="723"/>
      <c r="DEK48" s="722"/>
      <c r="DEL48" s="723"/>
      <c r="DEM48" s="723"/>
      <c r="DEN48" s="723"/>
      <c r="DEO48" s="723"/>
      <c r="DEP48" s="723"/>
      <c r="DEQ48" s="723"/>
      <c r="DER48" s="723"/>
      <c r="DES48" s="723"/>
      <c r="DET48" s="722"/>
      <c r="DEU48" s="723"/>
      <c r="DEV48" s="723"/>
      <c r="DEW48" s="723"/>
      <c r="DEX48" s="723"/>
      <c r="DEY48" s="723"/>
      <c r="DEZ48" s="723"/>
      <c r="DFA48" s="723"/>
      <c r="DFB48" s="723"/>
      <c r="DFC48" s="722"/>
      <c r="DFD48" s="723"/>
      <c r="DFE48" s="723"/>
      <c r="DFF48" s="723"/>
      <c r="DFG48" s="723"/>
      <c r="DFH48" s="723"/>
      <c r="DFI48" s="723"/>
      <c r="DFJ48" s="723"/>
      <c r="DFK48" s="723"/>
      <c r="DFL48" s="722"/>
      <c r="DFM48" s="723"/>
      <c r="DFN48" s="723"/>
      <c r="DFO48" s="723"/>
      <c r="DFP48" s="723"/>
      <c r="DFQ48" s="723"/>
      <c r="DFR48" s="723"/>
      <c r="DFS48" s="723"/>
      <c r="DFT48" s="723"/>
      <c r="DFU48" s="722"/>
      <c r="DFV48" s="723"/>
      <c r="DFW48" s="723"/>
      <c r="DFX48" s="723"/>
      <c r="DFY48" s="723"/>
      <c r="DFZ48" s="723"/>
      <c r="DGA48" s="723"/>
      <c r="DGB48" s="723"/>
      <c r="DGC48" s="723"/>
      <c r="DGD48" s="722"/>
      <c r="DGE48" s="723"/>
      <c r="DGF48" s="723"/>
      <c r="DGG48" s="723"/>
      <c r="DGH48" s="723"/>
      <c r="DGI48" s="723"/>
      <c r="DGJ48" s="723"/>
      <c r="DGK48" s="723"/>
      <c r="DGL48" s="723"/>
      <c r="DGM48" s="722"/>
      <c r="DGN48" s="723"/>
      <c r="DGO48" s="723"/>
      <c r="DGP48" s="723"/>
      <c r="DGQ48" s="723"/>
      <c r="DGR48" s="723"/>
      <c r="DGS48" s="723"/>
      <c r="DGT48" s="723"/>
      <c r="DGU48" s="723"/>
      <c r="DGV48" s="722"/>
      <c r="DGW48" s="723"/>
      <c r="DGX48" s="723"/>
      <c r="DGY48" s="723"/>
      <c r="DGZ48" s="723"/>
      <c r="DHA48" s="723"/>
      <c r="DHB48" s="723"/>
      <c r="DHC48" s="723"/>
      <c r="DHD48" s="723"/>
      <c r="DHE48" s="722"/>
      <c r="DHF48" s="723"/>
      <c r="DHG48" s="723"/>
      <c r="DHH48" s="723"/>
      <c r="DHI48" s="723"/>
      <c r="DHJ48" s="723"/>
      <c r="DHK48" s="723"/>
      <c r="DHL48" s="723"/>
      <c r="DHM48" s="723"/>
      <c r="DHN48" s="722"/>
      <c r="DHO48" s="723"/>
      <c r="DHP48" s="723"/>
      <c r="DHQ48" s="723"/>
      <c r="DHR48" s="723"/>
      <c r="DHS48" s="723"/>
      <c r="DHT48" s="723"/>
      <c r="DHU48" s="723"/>
      <c r="DHV48" s="723"/>
      <c r="DHW48" s="722"/>
      <c r="DHX48" s="723"/>
      <c r="DHY48" s="723"/>
      <c r="DHZ48" s="723"/>
      <c r="DIA48" s="723"/>
      <c r="DIB48" s="723"/>
      <c r="DIC48" s="723"/>
      <c r="DID48" s="723"/>
      <c r="DIE48" s="723"/>
      <c r="DIF48" s="722"/>
      <c r="DIG48" s="723"/>
      <c r="DIH48" s="723"/>
      <c r="DII48" s="723"/>
      <c r="DIJ48" s="723"/>
      <c r="DIK48" s="723"/>
      <c r="DIL48" s="723"/>
      <c r="DIM48" s="723"/>
      <c r="DIN48" s="723"/>
      <c r="DIO48" s="722"/>
      <c r="DIP48" s="723"/>
      <c r="DIQ48" s="723"/>
      <c r="DIR48" s="723"/>
      <c r="DIS48" s="723"/>
      <c r="DIT48" s="723"/>
      <c r="DIU48" s="723"/>
      <c r="DIV48" s="723"/>
      <c r="DIW48" s="723"/>
      <c r="DIX48" s="722"/>
      <c r="DIY48" s="723"/>
      <c r="DIZ48" s="723"/>
      <c r="DJA48" s="723"/>
      <c r="DJB48" s="723"/>
      <c r="DJC48" s="723"/>
      <c r="DJD48" s="723"/>
      <c r="DJE48" s="723"/>
      <c r="DJF48" s="723"/>
      <c r="DJG48" s="722"/>
      <c r="DJH48" s="723"/>
      <c r="DJI48" s="723"/>
      <c r="DJJ48" s="723"/>
      <c r="DJK48" s="723"/>
      <c r="DJL48" s="723"/>
      <c r="DJM48" s="723"/>
      <c r="DJN48" s="723"/>
      <c r="DJO48" s="723"/>
      <c r="DJP48" s="722"/>
      <c r="DJQ48" s="723"/>
      <c r="DJR48" s="723"/>
      <c r="DJS48" s="723"/>
      <c r="DJT48" s="723"/>
      <c r="DJU48" s="723"/>
      <c r="DJV48" s="723"/>
      <c r="DJW48" s="723"/>
      <c r="DJX48" s="723"/>
      <c r="DJY48" s="722"/>
      <c r="DJZ48" s="723"/>
      <c r="DKA48" s="723"/>
      <c r="DKB48" s="723"/>
      <c r="DKC48" s="723"/>
      <c r="DKD48" s="723"/>
      <c r="DKE48" s="723"/>
      <c r="DKF48" s="723"/>
      <c r="DKG48" s="723"/>
      <c r="DKH48" s="722"/>
      <c r="DKI48" s="723"/>
      <c r="DKJ48" s="723"/>
      <c r="DKK48" s="723"/>
      <c r="DKL48" s="723"/>
      <c r="DKM48" s="723"/>
      <c r="DKN48" s="723"/>
      <c r="DKO48" s="723"/>
      <c r="DKP48" s="723"/>
      <c r="DKQ48" s="722"/>
      <c r="DKR48" s="723"/>
      <c r="DKS48" s="723"/>
      <c r="DKT48" s="723"/>
      <c r="DKU48" s="723"/>
      <c r="DKV48" s="723"/>
      <c r="DKW48" s="723"/>
      <c r="DKX48" s="723"/>
      <c r="DKY48" s="723"/>
      <c r="DKZ48" s="722"/>
      <c r="DLA48" s="723"/>
      <c r="DLB48" s="723"/>
      <c r="DLC48" s="723"/>
      <c r="DLD48" s="723"/>
      <c r="DLE48" s="723"/>
      <c r="DLF48" s="723"/>
      <c r="DLG48" s="723"/>
      <c r="DLH48" s="723"/>
      <c r="DLI48" s="722"/>
      <c r="DLJ48" s="723"/>
      <c r="DLK48" s="723"/>
      <c r="DLL48" s="723"/>
      <c r="DLM48" s="723"/>
      <c r="DLN48" s="723"/>
      <c r="DLO48" s="723"/>
      <c r="DLP48" s="723"/>
      <c r="DLQ48" s="723"/>
      <c r="DLR48" s="722"/>
      <c r="DLS48" s="723"/>
      <c r="DLT48" s="723"/>
      <c r="DLU48" s="723"/>
      <c r="DLV48" s="723"/>
      <c r="DLW48" s="723"/>
      <c r="DLX48" s="723"/>
      <c r="DLY48" s="723"/>
      <c r="DLZ48" s="723"/>
      <c r="DMA48" s="722"/>
      <c r="DMB48" s="723"/>
      <c r="DMC48" s="723"/>
      <c r="DMD48" s="723"/>
      <c r="DME48" s="723"/>
      <c r="DMF48" s="723"/>
      <c r="DMG48" s="723"/>
      <c r="DMH48" s="723"/>
      <c r="DMI48" s="723"/>
      <c r="DMJ48" s="722"/>
      <c r="DMK48" s="723"/>
      <c r="DML48" s="723"/>
      <c r="DMM48" s="723"/>
      <c r="DMN48" s="723"/>
      <c r="DMO48" s="723"/>
      <c r="DMP48" s="723"/>
      <c r="DMQ48" s="723"/>
      <c r="DMR48" s="723"/>
      <c r="DMS48" s="722"/>
      <c r="DMT48" s="723"/>
      <c r="DMU48" s="723"/>
      <c r="DMV48" s="723"/>
      <c r="DMW48" s="723"/>
      <c r="DMX48" s="723"/>
      <c r="DMY48" s="723"/>
      <c r="DMZ48" s="723"/>
      <c r="DNA48" s="723"/>
      <c r="DNB48" s="722"/>
      <c r="DNC48" s="723"/>
      <c r="DND48" s="723"/>
      <c r="DNE48" s="723"/>
      <c r="DNF48" s="723"/>
      <c r="DNG48" s="723"/>
      <c r="DNH48" s="723"/>
      <c r="DNI48" s="723"/>
      <c r="DNJ48" s="723"/>
      <c r="DNK48" s="722"/>
      <c r="DNL48" s="723"/>
      <c r="DNM48" s="723"/>
      <c r="DNN48" s="723"/>
      <c r="DNO48" s="723"/>
      <c r="DNP48" s="723"/>
      <c r="DNQ48" s="723"/>
      <c r="DNR48" s="723"/>
      <c r="DNS48" s="723"/>
      <c r="DNT48" s="722"/>
      <c r="DNU48" s="723"/>
      <c r="DNV48" s="723"/>
      <c r="DNW48" s="723"/>
      <c r="DNX48" s="723"/>
      <c r="DNY48" s="723"/>
      <c r="DNZ48" s="723"/>
      <c r="DOA48" s="723"/>
      <c r="DOB48" s="723"/>
      <c r="DOC48" s="722"/>
      <c r="DOD48" s="723"/>
      <c r="DOE48" s="723"/>
      <c r="DOF48" s="723"/>
      <c r="DOG48" s="723"/>
      <c r="DOH48" s="723"/>
      <c r="DOI48" s="723"/>
      <c r="DOJ48" s="723"/>
      <c r="DOK48" s="723"/>
      <c r="DOL48" s="722"/>
      <c r="DOM48" s="723"/>
      <c r="DON48" s="723"/>
      <c r="DOO48" s="723"/>
      <c r="DOP48" s="723"/>
      <c r="DOQ48" s="723"/>
      <c r="DOR48" s="723"/>
      <c r="DOS48" s="723"/>
      <c r="DOT48" s="723"/>
      <c r="DOU48" s="722"/>
      <c r="DOV48" s="723"/>
      <c r="DOW48" s="723"/>
      <c r="DOX48" s="723"/>
      <c r="DOY48" s="723"/>
      <c r="DOZ48" s="723"/>
      <c r="DPA48" s="723"/>
      <c r="DPB48" s="723"/>
      <c r="DPC48" s="723"/>
      <c r="DPD48" s="722"/>
      <c r="DPE48" s="723"/>
      <c r="DPF48" s="723"/>
      <c r="DPG48" s="723"/>
      <c r="DPH48" s="723"/>
      <c r="DPI48" s="723"/>
      <c r="DPJ48" s="723"/>
      <c r="DPK48" s="723"/>
      <c r="DPL48" s="723"/>
      <c r="DPM48" s="722"/>
      <c r="DPN48" s="723"/>
      <c r="DPO48" s="723"/>
      <c r="DPP48" s="723"/>
      <c r="DPQ48" s="723"/>
      <c r="DPR48" s="723"/>
      <c r="DPS48" s="723"/>
      <c r="DPT48" s="723"/>
      <c r="DPU48" s="723"/>
      <c r="DPV48" s="722"/>
      <c r="DPW48" s="723"/>
      <c r="DPX48" s="723"/>
      <c r="DPY48" s="723"/>
      <c r="DPZ48" s="723"/>
      <c r="DQA48" s="723"/>
      <c r="DQB48" s="723"/>
      <c r="DQC48" s="723"/>
      <c r="DQD48" s="723"/>
      <c r="DQE48" s="722"/>
      <c r="DQF48" s="723"/>
      <c r="DQG48" s="723"/>
      <c r="DQH48" s="723"/>
      <c r="DQI48" s="723"/>
      <c r="DQJ48" s="723"/>
      <c r="DQK48" s="723"/>
      <c r="DQL48" s="723"/>
      <c r="DQM48" s="723"/>
      <c r="DQN48" s="722"/>
      <c r="DQO48" s="723"/>
      <c r="DQP48" s="723"/>
      <c r="DQQ48" s="723"/>
      <c r="DQR48" s="723"/>
      <c r="DQS48" s="723"/>
      <c r="DQT48" s="723"/>
      <c r="DQU48" s="723"/>
      <c r="DQV48" s="723"/>
      <c r="DQW48" s="722"/>
      <c r="DQX48" s="723"/>
      <c r="DQY48" s="723"/>
      <c r="DQZ48" s="723"/>
      <c r="DRA48" s="723"/>
      <c r="DRB48" s="723"/>
      <c r="DRC48" s="723"/>
      <c r="DRD48" s="723"/>
      <c r="DRE48" s="723"/>
      <c r="DRF48" s="722"/>
      <c r="DRG48" s="723"/>
      <c r="DRH48" s="723"/>
      <c r="DRI48" s="723"/>
      <c r="DRJ48" s="723"/>
      <c r="DRK48" s="723"/>
      <c r="DRL48" s="723"/>
      <c r="DRM48" s="723"/>
      <c r="DRN48" s="723"/>
      <c r="DRO48" s="722"/>
      <c r="DRP48" s="723"/>
      <c r="DRQ48" s="723"/>
      <c r="DRR48" s="723"/>
      <c r="DRS48" s="723"/>
      <c r="DRT48" s="723"/>
      <c r="DRU48" s="723"/>
      <c r="DRV48" s="723"/>
      <c r="DRW48" s="723"/>
      <c r="DRX48" s="722"/>
      <c r="DRY48" s="723"/>
      <c r="DRZ48" s="723"/>
      <c r="DSA48" s="723"/>
      <c r="DSB48" s="723"/>
      <c r="DSC48" s="723"/>
      <c r="DSD48" s="723"/>
      <c r="DSE48" s="723"/>
      <c r="DSF48" s="723"/>
      <c r="DSG48" s="722"/>
      <c r="DSH48" s="723"/>
      <c r="DSI48" s="723"/>
      <c r="DSJ48" s="723"/>
      <c r="DSK48" s="723"/>
      <c r="DSL48" s="723"/>
      <c r="DSM48" s="723"/>
      <c r="DSN48" s="723"/>
      <c r="DSO48" s="723"/>
      <c r="DSP48" s="722"/>
      <c r="DSQ48" s="723"/>
      <c r="DSR48" s="723"/>
      <c r="DSS48" s="723"/>
      <c r="DST48" s="723"/>
      <c r="DSU48" s="723"/>
      <c r="DSV48" s="723"/>
      <c r="DSW48" s="723"/>
      <c r="DSX48" s="723"/>
      <c r="DSY48" s="722"/>
      <c r="DSZ48" s="723"/>
      <c r="DTA48" s="723"/>
      <c r="DTB48" s="723"/>
      <c r="DTC48" s="723"/>
      <c r="DTD48" s="723"/>
      <c r="DTE48" s="723"/>
      <c r="DTF48" s="723"/>
      <c r="DTG48" s="723"/>
      <c r="DTH48" s="722"/>
      <c r="DTI48" s="723"/>
      <c r="DTJ48" s="723"/>
      <c r="DTK48" s="723"/>
      <c r="DTL48" s="723"/>
      <c r="DTM48" s="723"/>
      <c r="DTN48" s="723"/>
      <c r="DTO48" s="723"/>
      <c r="DTP48" s="723"/>
      <c r="DTQ48" s="722"/>
      <c r="DTR48" s="723"/>
      <c r="DTS48" s="723"/>
      <c r="DTT48" s="723"/>
      <c r="DTU48" s="723"/>
      <c r="DTV48" s="723"/>
      <c r="DTW48" s="723"/>
      <c r="DTX48" s="723"/>
      <c r="DTY48" s="723"/>
      <c r="DTZ48" s="722"/>
      <c r="DUA48" s="723"/>
      <c r="DUB48" s="723"/>
      <c r="DUC48" s="723"/>
      <c r="DUD48" s="723"/>
      <c r="DUE48" s="723"/>
      <c r="DUF48" s="723"/>
      <c r="DUG48" s="723"/>
      <c r="DUH48" s="723"/>
      <c r="DUI48" s="722"/>
      <c r="DUJ48" s="723"/>
      <c r="DUK48" s="723"/>
      <c r="DUL48" s="723"/>
      <c r="DUM48" s="723"/>
      <c r="DUN48" s="723"/>
      <c r="DUO48" s="723"/>
      <c r="DUP48" s="723"/>
      <c r="DUQ48" s="723"/>
      <c r="DUR48" s="722"/>
      <c r="DUS48" s="723"/>
      <c r="DUT48" s="723"/>
      <c r="DUU48" s="723"/>
      <c r="DUV48" s="723"/>
      <c r="DUW48" s="723"/>
      <c r="DUX48" s="723"/>
      <c r="DUY48" s="723"/>
      <c r="DUZ48" s="723"/>
      <c r="DVA48" s="722"/>
      <c r="DVB48" s="723"/>
      <c r="DVC48" s="723"/>
      <c r="DVD48" s="723"/>
      <c r="DVE48" s="723"/>
      <c r="DVF48" s="723"/>
      <c r="DVG48" s="723"/>
      <c r="DVH48" s="723"/>
      <c r="DVI48" s="723"/>
      <c r="DVJ48" s="722"/>
      <c r="DVK48" s="723"/>
      <c r="DVL48" s="723"/>
      <c r="DVM48" s="723"/>
      <c r="DVN48" s="723"/>
      <c r="DVO48" s="723"/>
      <c r="DVP48" s="723"/>
      <c r="DVQ48" s="723"/>
      <c r="DVR48" s="723"/>
      <c r="DVS48" s="722"/>
      <c r="DVT48" s="723"/>
      <c r="DVU48" s="723"/>
      <c r="DVV48" s="723"/>
      <c r="DVW48" s="723"/>
      <c r="DVX48" s="723"/>
      <c r="DVY48" s="723"/>
      <c r="DVZ48" s="723"/>
      <c r="DWA48" s="723"/>
      <c r="DWB48" s="722"/>
      <c r="DWC48" s="723"/>
      <c r="DWD48" s="723"/>
      <c r="DWE48" s="723"/>
      <c r="DWF48" s="723"/>
      <c r="DWG48" s="723"/>
      <c r="DWH48" s="723"/>
      <c r="DWI48" s="723"/>
      <c r="DWJ48" s="723"/>
      <c r="DWK48" s="722"/>
      <c r="DWL48" s="723"/>
      <c r="DWM48" s="723"/>
      <c r="DWN48" s="723"/>
      <c r="DWO48" s="723"/>
      <c r="DWP48" s="723"/>
      <c r="DWQ48" s="723"/>
      <c r="DWR48" s="723"/>
      <c r="DWS48" s="723"/>
      <c r="DWT48" s="722"/>
      <c r="DWU48" s="723"/>
      <c r="DWV48" s="723"/>
      <c r="DWW48" s="723"/>
      <c r="DWX48" s="723"/>
      <c r="DWY48" s="723"/>
      <c r="DWZ48" s="723"/>
      <c r="DXA48" s="723"/>
      <c r="DXB48" s="723"/>
      <c r="DXC48" s="722"/>
      <c r="DXD48" s="723"/>
      <c r="DXE48" s="723"/>
      <c r="DXF48" s="723"/>
      <c r="DXG48" s="723"/>
      <c r="DXH48" s="723"/>
      <c r="DXI48" s="723"/>
      <c r="DXJ48" s="723"/>
      <c r="DXK48" s="723"/>
      <c r="DXL48" s="722"/>
      <c r="DXM48" s="723"/>
      <c r="DXN48" s="723"/>
      <c r="DXO48" s="723"/>
      <c r="DXP48" s="723"/>
      <c r="DXQ48" s="723"/>
      <c r="DXR48" s="723"/>
      <c r="DXS48" s="723"/>
      <c r="DXT48" s="723"/>
      <c r="DXU48" s="722"/>
      <c r="DXV48" s="723"/>
      <c r="DXW48" s="723"/>
      <c r="DXX48" s="723"/>
      <c r="DXY48" s="723"/>
      <c r="DXZ48" s="723"/>
      <c r="DYA48" s="723"/>
      <c r="DYB48" s="723"/>
      <c r="DYC48" s="723"/>
      <c r="DYD48" s="722"/>
      <c r="DYE48" s="723"/>
      <c r="DYF48" s="723"/>
      <c r="DYG48" s="723"/>
      <c r="DYH48" s="723"/>
      <c r="DYI48" s="723"/>
      <c r="DYJ48" s="723"/>
      <c r="DYK48" s="723"/>
      <c r="DYL48" s="723"/>
      <c r="DYM48" s="722"/>
      <c r="DYN48" s="723"/>
      <c r="DYO48" s="723"/>
      <c r="DYP48" s="723"/>
      <c r="DYQ48" s="723"/>
      <c r="DYR48" s="723"/>
      <c r="DYS48" s="723"/>
      <c r="DYT48" s="723"/>
      <c r="DYU48" s="723"/>
      <c r="DYV48" s="722"/>
      <c r="DYW48" s="723"/>
      <c r="DYX48" s="723"/>
      <c r="DYY48" s="723"/>
      <c r="DYZ48" s="723"/>
      <c r="DZA48" s="723"/>
      <c r="DZB48" s="723"/>
      <c r="DZC48" s="723"/>
      <c r="DZD48" s="723"/>
      <c r="DZE48" s="722"/>
      <c r="DZF48" s="723"/>
      <c r="DZG48" s="723"/>
      <c r="DZH48" s="723"/>
      <c r="DZI48" s="723"/>
      <c r="DZJ48" s="723"/>
      <c r="DZK48" s="723"/>
      <c r="DZL48" s="723"/>
      <c r="DZM48" s="723"/>
      <c r="DZN48" s="722"/>
      <c r="DZO48" s="723"/>
      <c r="DZP48" s="723"/>
      <c r="DZQ48" s="723"/>
      <c r="DZR48" s="723"/>
      <c r="DZS48" s="723"/>
      <c r="DZT48" s="723"/>
      <c r="DZU48" s="723"/>
      <c r="DZV48" s="723"/>
      <c r="DZW48" s="722"/>
      <c r="DZX48" s="723"/>
      <c r="DZY48" s="723"/>
      <c r="DZZ48" s="723"/>
      <c r="EAA48" s="723"/>
      <c r="EAB48" s="723"/>
      <c r="EAC48" s="723"/>
      <c r="EAD48" s="723"/>
      <c r="EAE48" s="723"/>
      <c r="EAF48" s="722"/>
      <c r="EAG48" s="723"/>
      <c r="EAH48" s="723"/>
      <c r="EAI48" s="723"/>
      <c r="EAJ48" s="723"/>
      <c r="EAK48" s="723"/>
      <c r="EAL48" s="723"/>
      <c r="EAM48" s="723"/>
      <c r="EAN48" s="723"/>
      <c r="EAO48" s="722"/>
      <c r="EAP48" s="723"/>
      <c r="EAQ48" s="723"/>
      <c r="EAR48" s="723"/>
      <c r="EAS48" s="723"/>
      <c r="EAT48" s="723"/>
      <c r="EAU48" s="723"/>
      <c r="EAV48" s="723"/>
      <c r="EAW48" s="723"/>
      <c r="EAX48" s="722"/>
      <c r="EAY48" s="723"/>
      <c r="EAZ48" s="723"/>
      <c r="EBA48" s="723"/>
      <c r="EBB48" s="723"/>
      <c r="EBC48" s="723"/>
      <c r="EBD48" s="723"/>
      <c r="EBE48" s="723"/>
      <c r="EBF48" s="723"/>
      <c r="EBG48" s="722"/>
      <c r="EBH48" s="723"/>
      <c r="EBI48" s="723"/>
      <c r="EBJ48" s="723"/>
      <c r="EBK48" s="723"/>
      <c r="EBL48" s="723"/>
      <c r="EBM48" s="723"/>
      <c r="EBN48" s="723"/>
      <c r="EBO48" s="723"/>
      <c r="EBP48" s="722"/>
      <c r="EBQ48" s="723"/>
      <c r="EBR48" s="723"/>
      <c r="EBS48" s="723"/>
      <c r="EBT48" s="723"/>
      <c r="EBU48" s="723"/>
      <c r="EBV48" s="723"/>
      <c r="EBW48" s="723"/>
      <c r="EBX48" s="723"/>
      <c r="EBY48" s="722"/>
      <c r="EBZ48" s="723"/>
      <c r="ECA48" s="723"/>
      <c r="ECB48" s="723"/>
      <c r="ECC48" s="723"/>
      <c r="ECD48" s="723"/>
      <c r="ECE48" s="723"/>
      <c r="ECF48" s="723"/>
      <c r="ECG48" s="723"/>
      <c r="ECH48" s="722"/>
      <c r="ECI48" s="723"/>
      <c r="ECJ48" s="723"/>
      <c r="ECK48" s="723"/>
      <c r="ECL48" s="723"/>
      <c r="ECM48" s="723"/>
      <c r="ECN48" s="723"/>
      <c r="ECO48" s="723"/>
      <c r="ECP48" s="723"/>
      <c r="ECQ48" s="722"/>
      <c r="ECR48" s="723"/>
      <c r="ECS48" s="723"/>
      <c r="ECT48" s="723"/>
      <c r="ECU48" s="723"/>
      <c r="ECV48" s="723"/>
      <c r="ECW48" s="723"/>
      <c r="ECX48" s="723"/>
      <c r="ECY48" s="723"/>
      <c r="ECZ48" s="722"/>
      <c r="EDA48" s="723"/>
      <c r="EDB48" s="723"/>
      <c r="EDC48" s="723"/>
      <c r="EDD48" s="723"/>
      <c r="EDE48" s="723"/>
      <c r="EDF48" s="723"/>
      <c r="EDG48" s="723"/>
      <c r="EDH48" s="723"/>
      <c r="EDI48" s="722"/>
      <c r="EDJ48" s="723"/>
      <c r="EDK48" s="723"/>
      <c r="EDL48" s="723"/>
      <c r="EDM48" s="723"/>
      <c r="EDN48" s="723"/>
      <c r="EDO48" s="723"/>
      <c r="EDP48" s="723"/>
      <c r="EDQ48" s="723"/>
      <c r="EDR48" s="722"/>
      <c r="EDS48" s="723"/>
      <c r="EDT48" s="723"/>
      <c r="EDU48" s="723"/>
      <c r="EDV48" s="723"/>
      <c r="EDW48" s="723"/>
      <c r="EDX48" s="723"/>
      <c r="EDY48" s="723"/>
      <c r="EDZ48" s="723"/>
      <c r="EEA48" s="722"/>
      <c r="EEB48" s="723"/>
      <c r="EEC48" s="723"/>
      <c r="EED48" s="723"/>
      <c r="EEE48" s="723"/>
      <c r="EEF48" s="723"/>
      <c r="EEG48" s="723"/>
      <c r="EEH48" s="723"/>
      <c r="EEI48" s="723"/>
      <c r="EEJ48" s="722"/>
      <c r="EEK48" s="723"/>
      <c r="EEL48" s="723"/>
      <c r="EEM48" s="723"/>
      <c r="EEN48" s="723"/>
      <c r="EEO48" s="723"/>
      <c r="EEP48" s="723"/>
      <c r="EEQ48" s="723"/>
      <c r="EER48" s="723"/>
      <c r="EES48" s="722"/>
      <c r="EET48" s="723"/>
      <c r="EEU48" s="723"/>
      <c r="EEV48" s="723"/>
      <c r="EEW48" s="723"/>
      <c r="EEX48" s="723"/>
      <c r="EEY48" s="723"/>
      <c r="EEZ48" s="723"/>
      <c r="EFA48" s="723"/>
      <c r="EFB48" s="722"/>
      <c r="EFC48" s="723"/>
      <c r="EFD48" s="723"/>
      <c r="EFE48" s="723"/>
      <c r="EFF48" s="723"/>
      <c r="EFG48" s="723"/>
      <c r="EFH48" s="723"/>
      <c r="EFI48" s="723"/>
      <c r="EFJ48" s="723"/>
      <c r="EFK48" s="722"/>
      <c r="EFL48" s="723"/>
      <c r="EFM48" s="723"/>
      <c r="EFN48" s="723"/>
      <c r="EFO48" s="723"/>
      <c r="EFP48" s="723"/>
      <c r="EFQ48" s="723"/>
      <c r="EFR48" s="723"/>
      <c r="EFS48" s="723"/>
      <c r="EFT48" s="722"/>
      <c r="EFU48" s="723"/>
      <c r="EFV48" s="723"/>
      <c r="EFW48" s="723"/>
      <c r="EFX48" s="723"/>
      <c r="EFY48" s="723"/>
      <c r="EFZ48" s="723"/>
      <c r="EGA48" s="723"/>
      <c r="EGB48" s="723"/>
      <c r="EGC48" s="722"/>
      <c r="EGD48" s="723"/>
      <c r="EGE48" s="723"/>
      <c r="EGF48" s="723"/>
      <c r="EGG48" s="723"/>
      <c r="EGH48" s="723"/>
      <c r="EGI48" s="723"/>
      <c r="EGJ48" s="723"/>
      <c r="EGK48" s="723"/>
      <c r="EGL48" s="722"/>
      <c r="EGM48" s="723"/>
      <c r="EGN48" s="723"/>
      <c r="EGO48" s="723"/>
      <c r="EGP48" s="723"/>
      <c r="EGQ48" s="723"/>
      <c r="EGR48" s="723"/>
      <c r="EGS48" s="723"/>
      <c r="EGT48" s="723"/>
      <c r="EGU48" s="722"/>
      <c r="EGV48" s="723"/>
      <c r="EGW48" s="723"/>
      <c r="EGX48" s="723"/>
      <c r="EGY48" s="723"/>
      <c r="EGZ48" s="723"/>
      <c r="EHA48" s="723"/>
      <c r="EHB48" s="723"/>
      <c r="EHC48" s="723"/>
      <c r="EHD48" s="722"/>
      <c r="EHE48" s="723"/>
      <c r="EHF48" s="723"/>
      <c r="EHG48" s="723"/>
      <c r="EHH48" s="723"/>
      <c r="EHI48" s="723"/>
      <c r="EHJ48" s="723"/>
      <c r="EHK48" s="723"/>
      <c r="EHL48" s="723"/>
      <c r="EHM48" s="722"/>
      <c r="EHN48" s="723"/>
      <c r="EHO48" s="723"/>
      <c r="EHP48" s="723"/>
      <c r="EHQ48" s="723"/>
      <c r="EHR48" s="723"/>
      <c r="EHS48" s="723"/>
      <c r="EHT48" s="723"/>
      <c r="EHU48" s="723"/>
      <c r="EHV48" s="722"/>
      <c r="EHW48" s="723"/>
      <c r="EHX48" s="723"/>
      <c r="EHY48" s="723"/>
      <c r="EHZ48" s="723"/>
      <c r="EIA48" s="723"/>
      <c r="EIB48" s="723"/>
      <c r="EIC48" s="723"/>
      <c r="EID48" s="723"/>
      <c r="EIE48" s="722"/>
      <c r="EIF48" s="723"/>
      <c r="EIG48" s="723"/>
      <c r="EIH48" s="723"/>
      <c r="EII48" s="723"/>
      <c r="EIJ48" s="723"/>
      <c r="EIK48" s="723"/>
      <c r="EIL48" s="723"/>
      <c r="EIM48" s="723"/>
      <c r="EIN48" s="722"/>
      <c r="EIO48" s="723"/>
      <c r="EIP48" s="723"/>
      <c r="EIQ48" s="723"/>
      <c r="EIR48" s="723"/>
      <c r="EIS48" s="723"/>
      <c r="EIT48" s="723"/>
      <c r="EIU48" s="723"/>
      <c r="EIV48" s="723"/>
      <c r="EIW48" s="722"/>
      <c r="EIX48" s="723"/>
      <c r="EIY48" s="723"/>
      <c r="EIZ48" s="723"/>
      <c r="EJA48" s="723"/>
      <c r="EJB48" s="723"/>
      <c r="EJC48" s="723"/>
      <c r="EJD48" s="723"/>
      <c r="EJE48" s="723"/>
      <c r="EJF48" s="722"/>
      <c r="EJG48" s="723"/>
      <c r="EJH48" s="723"/>
      <c r="EJI48" s="723"/>
      <c r="EJJ48" s="723"/>
      <c r="EJK48" s="723"/>
      <c r="EJL48" s="723"/>
      <c r="EJM48" s="723"/>
      <c r="EJN48" s="723"/>
      <c r="EJO48" s="722"/>
      <c r="EJP48" s="723"/>
      <c r="EJQ48" s="723"/>
      <c r="EJR48" s="723"/>
      <c r="EJS48" s="723"/>
      <c r="EJT48" s="723"/>
      <c r="EJU48" s="723"/>
      <c r="EJV48" s="723"/>
      <c r="EJW48" s="723"/>
      <c r="EJX48" s="722"/>
      <c r="EJY48" s="723"/>
      <c r="EJZ48" s="723"/>
      <c r="EKA48" s="723"/>
      <c r="EKB48" s="723"/>
      <c r="EKC48" s="723"/>
      <c r="EKD48" s="723"/>
      <c r="EKE48" s="723"/>
      <c r="EKF48" s="723"/>
      <c r="EKG48" s="722"/>
      <c r="EKH48" s="723"/>
      <c r="EKI48" s="723"/>
      <c r="EKJ48" s="723"/>
      <c r="EKK48" s="723"/>
      <c r="EKL48" s="723"/>
      <c r="EKM48" s="723"/>
      <c r="EKN48" s="723"/>
      <c r="EKO48" s="723"/>
      <c r="EKP48" s="722"/>
      <c r="EKQ48" s="723"/>
      <c r="EKR48" s="723"/>
      <c r="EKS48" s="723"/>
      <c r="EKT48" s="723"/>
      <c r="EKU48" s="723"/>
      <c r="EKV48" s="723"/>
      <c r="EKW48" s="723"/>
      <c r="EKX48" s="723"/>
      <c r="EKY48" s="722"/>
      <c r="EKZ48" s="723"/>
      <c r="ELA48" s="723"/>
      <c r="ELB48" s="723"/>
      <c r="ELC48" s="723"/>
      <c r="ELD48" s="723"/>
      <c r="ELE48" s="723"/>
      <c r="ELF48" s="723"/>
      <c r="ELG48" s="723"/>
      <c r="ELH48" s="722"/>
      <c r="ELI48" s="723"/>
      <c r="ELJ48" s="723"/>
      <c r="ELK48" s="723"/>
      <c r="ELL48" s="723"/>
      <c r="ELM48" s="723"/>
      <c r="ELN48" s="723"/>
      <c r="ELO48" s="723"/>
      <c r="ELP48" s="723"/>
      <c r="ELQ48" s="722"/>
      <c r="ELR48" s="723"/>
      <c r="ELS48" s="723"/>
      <c r="ELT48" s="723"/>
      <c r="ELU48" s="723"/>
      <c r="ELV48" s="723"/>
      <c r="ELW48" s="723"/>
      <c r="ELX48" s="723"/>
      <c r="ELY48" s="723"/>
      <c r="ELZ48" s="722"/>
      <c r="EMA48" s="723"/>
      <c r="EMB48" s="723"/>
      <c r="EMC48" s="723"/>
      <c r="EMD48" s="723"/>
      <c r="EME48" s="723"/>
      <c r="EMF48" s="723"/>
      <c r="EMG48" s="723"/>
      <c r="EMH48" s="723"/>
      <c r="EMI48" s="722"/>
      <c r="EMJ48" s="723"/>
      <c r="EMK48" s="723"/>
      <c r="EML48" s="723"/>
      <c r="EMM48" s="723"/>
      <c r="EMN48" s="723"/>
      <c r="EMO48" s="723"/>
      <c r="EMP48" s="723"/>
      <c r="EMQ48" s="723"/>
      <c r="EMR48" s="722"/>
      <c r="EMS48" s="723"/>
      <c r="EMT48" s="723"/>
      <c r="EMU48" s="723"/>
      <c r="EMV48" s="723"/>
      <c r="EMW48" s="723"/>
      <c r="EMX48" s="723"/>
      <c r="EMY48" s="723"/>
      <c r="EMZ48" s="723"/>
      <c r="ENA48" s="722"/>
      <c r="ENB48" s="723"/>
      <c r="ENC48" s="723"/>
      <c r="END48" s="723"/>
      <c r="ENE48" s="723"/>
      <c r="ENF48" s="723"/>
      <c r="ENG48" s="723"/>
      <c r="ENH48" s="723"/>
      <c r="ENI48" s="723"/>
      <c r="ENJ48" s="722"/>
      <c r="ENK48" s="723"/>
      <c r="ENL48" s="723"/>
      <c r="ENM48" s="723"/>
      <c r="ENN48" s="723"/>
      <c r="ENO48" s="723"/>
      <c r="ENP48" s="723"/>
      <c r="ENQ48" s="723"/>
      <c r="ENR48" s="723"/>
      <c r="ENS48" s="722"/>
      <c r="ENT48" s="723"/>
      <c r="ENU48" s="723"/>
      <c r="ENV48" s="723"/>
      <c r="ENW48" s="723"/>
      <c r="ENX48" s="723"/>
      <c r="ENY48" s="723"/>
      <c r="ENZ48" s="723"/>
      <c r="EOA48" s="723"/>
      <c r="EOB48" s="722"/>
      <c r="EOC48" s="723"/>
      <c r="EOD48" s="723"/>
      <c r="EOE48" s="723"/>
      <c r="EOF48" s="723"/>
      <c r="EOG48" s="723"/>
      <c r="EOH48" s="723"/>
      <c r="EOI48" s="723"/>
      <c r="EOJ48" s="723"/>
      <c r="EOK48" s="722"/>
      <c r="EOL48" s="723"/>
      <c r="EOM48" s="723"/>
      <c r="EON48" s="723"/>
      <c r="EOO48" s="723"/>
      <c r="EOP48" s="723"/>
      <c r="EOQ48" s="723"/>
      <c r="EOR48" s="723"/>
      <c r="EOS48" s="723"/>
      <c r="EOT48" s="722"/>
      <c r="EOU48" s="723"/>
      <c r="EOV48" s="723"/>
      <c r="EOW48" s="723"/>
      <c r="EOX48" s="723"/>
      <c r="EOY48" s="723"/>
      <c r="EOZ48" s="723"/>
      <c r="EPA48" s="723"/>
      <c r="EPB48" s="723"/>
      <c r="EPC48" s="722"/>
      <c r="EPD48" s="723"/>
      <c r="EPE48" s="723"/>
      <c r="EPF48" s="723"/>
      <c r="EPG48" s="723"/>
      <c r="EPH48" s="723"/>
      <c r="EPI48" s="723"/>
      <c r="EPJ48" s="723"/>
      <c r="EPK48" s="723"/>
      <c r="EPL48" s="722"/>
      <c r="EPM48" s="723"/>
      <c r="EPN48" s="723"/>
      <c r="EPO48" s="723"/>
      <c r="EPP48" s="723"/>
      <c r="EPQ48" s="723"/>
      <c r="EPR48" s="723"/>
      <c r="EPS48" s="723"/>
      <c r="EPT48" s="723"/>
      <c r="EPU48" s="722"/>
      <c r="EPV48" s="723"/>
      <c r="EPW48" s="723"/>
      <c r="EPX48" s="723"/>
      <c r="EPY48" s="723"/>
      <c r="EPZ48" s="723"/>
      <c r="EQA48" s="723"/>
      <c r="EQB48" s="723"/>
      <c r="EQC48" s="723"/>
      <c r="EQD48" s="722"/>
      <c r="EQE48" s="723"/>
      <c r="EQF48" s="723"/>
      <c r="EQG48" s="723"/>
      <c r="EQH48" s="723"/>
      <c r="EQI48" s="723"/>
      <c r="EQJ48" s="723"/>
      <c r="EQK48" s="723"/>
      <c r="EQL48" s="723"/>
      <c r="EQM48" s="722"/>
      <c r="EQN48" s="723"/>
      <c r="EQO48" s="723"/>
      <c r="EQP48" s="723"/>
      <c r="EQQ48" s="723"/>
      <c r="EQR48" s="723"/>
      <c r="EQS48" s="723"/>
      <c r="EQT48" s="723"/>
      <c r="EQU48" s="723"/>
      <c r="EQV48" s="722"/>
      <c r="EQW48" s="723"/>
      <c r="EQX48" s="723"/>
      <c r="EQY48" s="723"/>
      <c r="EQZ48" s="723"/>
      <c r="ERA48" s="723"/>
      <c r="ERB48" s="723"/>
      <c r="ERC48" s="723"/>
      <c r="ERD48" s="723"/>
      <c r="ERE48" s="722"/>
      <c r="ERF48" s="723"/>
      <c r="ERG48" s="723"/>
      <c r="ERH48" s="723"/>
      <c r="ERI48" s="723"/>
      <c r="ERJ48" s="723"/>
      <c r="ERK48" s="723"/>
      <c r="ERL48" s="723"/>
      <c r="ERM48" s="723"/>
      <c r="ERN48" s="722"/>
      <c r="ERO48" s="723"/>
      <c r="ERP48" s="723"/>
      <c r="ERQ48" s="723"/>
      <c r="ERR48" s="723"/>
      <c r="ERS48" s="723"/>
      <c r="ERT48" s="723"/>
      <c r="ERU48" s="723"/>
      <c r="ERV48" s="723"/>
      <c r="ERW48" s="722"/>
      <c r="ERX48" s="723"/>
      <c r="ERY48" s="723"/>
      <c r="ERZ48" s="723"/>
      <c r="ESA48" s="723"/>
      <c r="ESB48" s="723"/>
      <c r="ESC48" s="723"/>
      <c r="ESD48" s="723"/>
      <c r="ESE48" s="723"/>
      <c r="ESF48" s="722"/>
      <c r="ESG48" s="723"/>
      <c r="ESH48" s="723"/>
      <c r="ESI48" s="723"/>
      <c r="ESJ48" s="723"/>
      <c r="ESK48" s="723"/>
      <c r="ESL48" s="723"/>
      <c r="ESM48" s="723"/>
      <c r="ESN48" s="723"/>
      <c r="ESO48" s="722"/>
      <c r="ESP48" s="723"/>
      <c r="ESQ48" s="723"/>
      <c r="ESR48" s="723"/>
      <c r="ESS48" s="723"/>
      <c r="EST48" s="723"/>
      <c r="ESU48" s="723"/>
      <c r="ESV48" s="723"/>
      <c r="ESW48" s="723"/>
      <c r="ESX48" s="722"/>
      <c r="ESY48" s="723"/>
      <c r="ESZ48" s="723"/>
      <c r="ETA48" s="723"/>
      <c r="ETB48" s="723"/>
      <c r="ETC48" s="723"/>
      <c r="ETD48" s="723"/>
      <c r="ETE48" s="723"/>
      <c r="ETF48" s="723"/>
      <c r="ETG48" s="722"/>
      <c r="ETH48" s="723"/>
      <c r="ETI48" s="723"/>
      <c r="ETJ48" s="723"/>
      <c r="ETK48" s="723"/>
      <c r="ETL48" s="723"/>
      <c r="ETM48" s="723"/>
      <c r="ETN48" s="723"/>
      <c r="ETO48" s="723"/>
      <c r="ETP48" s="722"/>
      <c r="ETQ48" s="723"/>
      <c r="ETR48" s="723"/>
      <c r="ETS48" s="723"/>
      <c r="ETT48" s="723"/>
      <c r="ETU48" s="723"/>
      <c r="ETV48" s="723"/>
      <c r="ETW48" s="723"/>
      <c r="ETX48" s="723"/>
      <c r="ETY48" s="722"/>
      <c r="ETZ48" s="723"/>
      <c r="EUA48" s="723"/>
      <c r="EUB48" s="723"/>
      <c r="EUC48" s="723"/>
      <c r="EUD48" s="723"/>
      <c r="EUE48" s="723"/>
      <c r="EUF48" s="723"/>
      <c r="EUG48" s="723"/>
      <c r="EUH48" s="722"/>
      <c r="EUI48" s="723"/>
      <c r="EUJ48" s="723"/>
      <c r="EUK48" s="723"/>
      <c r="EUL48" s="723"/>
      <c r="EUM48" s="723"/>
      <c r="EUN48" s="723"/>
      <c r="EUO48" s="723"/>
      <c r="EUP48" s="723"/>
      <c r="EUQ48" s="722"/>
      <c r="EUR48" s="723"/>
      <c r="EUS48" s="723"/>
      <c r="EUT48" s="723"/>
      <c r="EUU48" s="723"/>
      <c r="EUV48" s="723"/>
      <c r="EUW48" s="723"/>
      <c r="EUX48" s="723"/>
      <c r="EUY48" s="723"/>
      <c r="EUZ48" s="722"/>
      <c r="EVA48" s="723"/>
      <c r="EVB48" s="723"/>
      <c r="EVC48" s="723"/>
      <c r="EVD48" s="723"/>
      <c r="EVE48" s="723"/>
      <c r="EVF48" s="723"/>
      <c r="EVG48" s="723"/>
      <c r="EVH48" s="723"/>
      <c r="EVI48" s="722"/>
      <c r="EVJ48" s="723"/>
      <c r="EVK48" s="723"/>
      <c r="EVL48" s="723"/>
      <c r="EVM48" s="723"/>
      <c r="EVN48" s="723"/>
      <c r="EVO48" s="723"/>
      <c r="EVP48" s="723"/>
      <c r="EVQ48" s="723"/>
      <c r="EVR48" s="722"/>
      <c r="EVS48" s="723"/>
      <c r="EVT48" s="723"/>
      <c r="EVU48" s="723"/>
      <c r="EVV48" s="723"/>
      <c r="EVW48" s="723"/>
      <c r="EVX48" s="723"/>
      <c r="EVY48" s="723"/>
      <c r="EVZ48" s="723"/>
      <c r="EWA48" s="722"/>
      <c r="EWB48" s="723"/>
      <c r="EWC48" s="723"/>
      <c r="EWD48" s="723"/>
      <c r="EWE48" s="723"/>
      <c r="EWF48" s="723"/>
      <c r="EWG48" s="723"/>
      <c r="EWH48" s="723"/>
      <c r="EWI48" s="723"/>
      <c r="EWJ48" s="722"/>
      <c r="EWK48" s="723"/>
      <c r="EWL48" s="723"/>
      <c r="EWM48" s="723"/>
      <c r="EWN48" s="723"/>
      <c r="EWO48" s="723"/>
      <c r="EWP48" s="723"/>
      <c r="EWQ48" s="723"/>
      <c r="EWR48" s="723"/>
      <c r="EWS48" s="722"/>
      <c r="EWT48" s="723"/>
      <c r="EWU48" s="723"/>
      <c r="EWV48" s="723"/>
      <c r="EWW48" s="723"/>
      <c r="EWX48" s="723"/>
      <c r="EWY48" s="723"/>
      <c r="EWZ48" s="723"/>
      <c r="EXA48" s="723"/>
      <c r="EXB48" s="722"/>
      <c r="EXC48" s="723"/>
      <c r="EXD48" s="723"/>
      <c r="EXE48" s="723"/>
      <c r="EXF48" s="723"/>
      <c r="EXG48" s="723"/>
      <c r="EXH48" s="723"/>
      <c r="EXI48" s="723"/>
      <c r="EXJ48" s="723"/>
      <c r="EXK48" s="722"/>
      <c r="EXL48" s="723"/>
      <c r="EXM48" s="723"/>
      <c r="EXN48" s="723"/>
      <c r="EXO48" s="723"/>
      <c r="EXP48" s="723"/>
      <c r="EXQ48" s="723"/>
      <c r="EXR48" s="723"/>
      <c r="EXS48" s="723"/>
      <c r="EXT48" s="722"/>
      <c r="EXU48" s="723"/>
      <c r="EXV48" s="723"/>
      <c r="EXW48" s="723"/>
      <c r="EXX48" s="723"/>
      <c r="EXY48" s="723"/>
      <c r="EXZ48" s="723"/>
      <c r="EYA48" s="723"/>
      <c r="EYB48" s="723"/>
      <c r="EYC48" s="722"/>
      <c r="EYD48" s="723"/>
      <c r="EYE48" s="723"/>
      <c r="EYF48" s="723"/>
      <c r="EYG48" s="723"/>
      <c r="EYH48" s="723"/>
      <c r="EYI48" s="723"/>
      <c r="EYJ48" s="723"/>
      <c r="EYK48" s="723"/>
      <c r="EYL48" s="722"/>
      <c r="EYM48" s="723"/>
      <c r="EYN48" s="723"/>
      <c r="EYO48" s="723"/>
      <c r="EYP48" s="723"/>
      <c r="EYQ48" s="723"/>
      <c r="EYR48" s="723"/>
      <c r="EYS48" s="723"/>
      <c r="EYT48" s="723"/>
      <c r="EYU48" s="722"/>
      <c r="EYV48" s="723"/>
      <c r="EYW48" s="723"/>
      <c r="EYX48" s="723"/>
      <c r="EYY48" s="723"/>
      <c r="EYZ48" s="723"/>
      <c r="EZA48" s="723"/>
      <c r="EZB48" s="723"/>
      <c r="EZC48" s="723"/>
      <c r="EZD48" s="722"/>
      <c r="EZE48" s="723"/>
      <c r="EZF48" s="723"/>
      <c r="EZG48" s="723"/>
      <c r="EZH48" s="723"/>
      <c r="EZI48" s="723"/>
      <c r="EZJ48" s="723"/>
      <c r="EZK48" s="723"/>
      <c r="EZL48" s="723"/>
      <c r="EZM48" s="722"/>
      <c r="EZN48" s="723"/>
      <c r="EZO48" s="723"/>
      <c r="EZP48" s="723"/>
      <c r="EZQ48" s="723"/>
      <c r="EZR48" s="723"/>
      <c r="EZS48" s="723"/>
      <c r="EZT48" s="723"/>
      <c r="EZU48" s="723"/>
      <c r="EZV48" s="722"/>
      <c r="EZW48" s="723"/>
      <c r="EZX48" s="723"/>
      <c r="EZY48" s="723"/>
      <c r="EZZ48" s="723"/>
      <c r="FAA48" s="723"/>
      <c r="FAB48" s="723"/>
      <c r="FAC48" s="723"/>
      <c r="FAD48" s="723"/>
      <c r="FAE48" s="722"/>
      <c r="FAF48" s="723"/>
      <c r="FAG48" s="723"/>
      <c r="FAH48" s="723"/>
      <c r="FAI48" s="723"/>
      <c r="FAJ48" s="723"/>
      <c r="FAK48" s="723"/>
      <c r="FAL48" s="723"/>
      <c r="FAM48" s="723"/>
      <c r="FAN48" s="722"/>
      <c r="FAO48" s="723"/>
      <c r="FAP48" s="723"/>
      <c r="FAQ48" s="723"/>
      <c r="FAR48" s="723"/>
      <c r="FAS48" s="723"/>
      <c r="FAT48" s="723"/>
      <c r="FAU48" s="723"/>
      <c r="FAV48" s="723"/>
      <c r="FAW48" s="722"/>
      <c r="FAX48" s="723"/>
      <c r="FAY48" s="723"/>
      <c r="FAZ48" s="723"/>
      <c r="FBA48" s="723"/>
      <c r="FBB48" s="723"/>
      <c r="FBC48" s="723"/>
      <c r="FBD48" s="723"/>
      <c r="FBE48" s="723"/>
      <c r="FBF48" s="722"/>
      <c r="FBG48" s="723"/>
      <c r="FBH48" s="723"/>
      <c r="FBI48" s="723"/>
      <c r="FBJ48" s="723"/>
      <c r="FBK48" s="723"/>
      <c r="FBL48" s="723"/>
      <c r="FBM48" s="723"/>
      <c r="FBN48" s="723"/>
      <c r="FBO48" s="722"/>
      <c r="FBP48" s="723"/>
      <c r="FBQ48" s="723"/>
      <c r="FBR48" s="723"/>
      <c r="FBS48" s="723"/>
      <c r="FBT48" s="723"/>
      <c r="FBU48" s="723"/>
      <c r="FBV48" s="723"/>
      <c r="FBW48" s="723"/>
      <c r="FBX48" s="722"/>
      <c r="FBY48" s="723"/>
      <c r="FBZ48" s="723"/>
      <c r="FCA48" s="723"/>
      <c r="FCB48" s="723"/>
      <c r="FCC48" s="723"/>
      <c r="FCD48" s="723"/>
      <c r="FCE48" s="723"/>
      <c r="FCF48" s="723"/>
      <c r="FCG48" s="722"/>
      <c r="FCH48" s="723"/>
      <c r="FCI48" s="723"/>
      <c r="FCJ48" s="723"/>
      <c r="FCK48" s="723"/>
      <c r="FCL48" s="723"/>
      <c r="FCM48" s="723"/>
      <c r="FCN48" s="723"/>
      <c r="FCO48" s="723"/>
      <c r="FCP48" s="722"/>
      <c r="FCQ48" s="723"/>
      <c r="FCR48" s="723"/>
      <c r="FCS48" s="723"/>
      <c r="FCT48" s="723"/>
      <c r="FCU48" s="723"/>
      <c r="FCV48" s="723"/>
      <c r="FCW48" s="723"/>
      <c r="FCX48" s="723"/>
      <c r="FCY48" s="722"/>
      <c r="FCZ48" s="723"/>
      <c r="FDA48" s="723"/>
      <c r="FDB48" s="723"/>
      <c r="FDC48" s="723"/>
      <c r="FDD48" s="723"/>
      <c r="FDE48" s="723"/>
      <c r="FDF48" s="723"/>
      <c r="FDG48" s="723"/>
      <c r="FDH48" s="722"/>
      <c r="FDI48" s="723"/>
      <c r="FDJ48" s="723"/>
      <c r="FDK48" s="723"/>
      <c r="FDL48" s="723"/>
      <c r="FDM48" s="723"/>
      <c r="FDN48" s="723"/>
      <c r="FDO48" s="723"/>
      <c r="FDP48" s="723"/>
      <c r="FDQ48" s="722"/>
      <c r="FDR48" s="723"/>
      <c r="FDS48" s="723"/>
      <c r="FDT48" s="723"/>
      <c r="FDU48" s="723"/>
      <c r="FDV48" s="723"/>
      <c r="FDW48" s="723"/>
      <c r="FDX48" s="723"/>
      <c r="FDY48" s="723"/>
      <c r="FDZ48" s="722"/>
      <c r="FEA48" s="723"/>
      <c r="FEB48" s="723"/>
      <c r="FEC48" s="723"/>
      <c r="FED48" s="723"/>
      <c r="FEE48" s="723"/>
      <c r="FEF48" s="723"/>
      <c r="FEG48" s="723"/>
      <c r="FEH48" s="723"/>
      <c r="FEI48" s="722"/>
      <c r="FEJ48" s="723"/>
      <c r="FEK48" s="723"/>
      <c r="FEL48" s="723"/>
      <c r="FEM48" s="723"/>
      <c r="FEN48" s="723"/>
      <c r="FEO48" s="723"/>
      <c r="FEP48" s="723"/>
      <c r="FEQ48" s="723"/>
      <c r="FER48" s="722"/>
      <c r="FES48" s="723"/>
      <c r="FET48" s="723"/>
      <c r="FEU48" s="723"/>
      <c r="FEV48" s="723"/>
      <c r="FEW48" s="723"/>
      <c r="FEX48" s="723"/>
      <c r="FEY48" s="723"/>
      <c r="FEZ48" s="723"/>
      <c r="FFA48" s="722"/>
      <c r="FFB48" s="723"/>
      <c r="FFC48" s="723"/>
      <c r="FFD48" s="723"/>
      <c r="FFE48" s="723"/>
      <c r="FFF48" s="723"/>
      <c r="FFG48" s="723"/>
      <c r="FFH48" s="723"/>
      <c r="FFI48" s="723"/>
      <c r="FFJ48" s="722"/>
      <c r="FFK48" s="723"/>
      <c r="FFL48" s="723"/>
      <c r="FFM48" s="723"/>
      <c r="FFN48" s="723"/>
      <c r="FFO48" s="723"/>
      <c r="FFP48" s="723"/>
      <c r="FFQ48" s="723"/>
      <c r="FFR48" s="723"/>
      <c r="FFS48" s="722"/>
      <c r="FFT48" s="723"/>
      <c r="FFU48" s="723"/>
      <c r="FFV48" s="723"/>
      <c r="FFW48" s="723"/>
      <c r="FFX48" s="723"/>
      <c r="FFY48" s="723"/>
      <c r="FFZ48" s="723"/>
      <c r="FGA48" s="723"/>
      <c r="FGB48" s="722"/>
      <c r="FGC48" s="723"/>
      <c r="FGD48" s="723"/>
      <c r="FGE48" s="723"/>
      <c r="FGF48" s="723"/>
      <c r="FGG48" s="723"/>
      <c r="FGH48" s="723"/>
      <c r="FGI48" s="723"/>
      <c r="FGJ48" s="723"/>
      <c r="FGK48" s="722"/>
      <c r="FGL48" s="723"/>
      <c r="FGM48" s="723"/>
      <c r="FGN48" s="723"/>
      <c r="FGO48" s="723"/>
      <c r="FGP48" s="723"/>
      <c r="FGQ48" s="723"/>
      <c r="FGR48" s="723"/>
      <c r="FGS48" s="723"/>
      <c r="FGT48" s="722"/>
      <c r="FGU48" s="723"/>
      <c r="FGV48" s="723"/>
      <c r="FGW48" s="723"/>
      <c r="FGX48" s="723"/>
      <c r="FGY48" s="723"/>
      <c r="FGZ48" s="723"/>
      <c r="FHA48" s="723"/>
      <c r="FHB48" s="723"/>
      <c r="FHC48" s="722"/>
      <c r="FHD48" s="723"/>
      <c r="FHE48" s="723"/>
      <c r="FHF48" s="723"/>
      <c r="FHG48" s="723"/>
      <c r="FHH48" s="723"/>
      <c r="FHI48" s="723"/>
      <c r="FHJ48" s="723"/>
      <c r="FHK48" s="723"/>
      <c r="FHL48" s="722"/>
      <c r="FHM48" s="723"/>
      <c r="FHN48" s="723"/>
      <c r="FHO48" s="723"/>
      <c r="FHP48" s="723"/>
      <c r="FHQ48" s="723"/>
      <c r="FHR48" s="723"/>
      <c r="FHS48" s="723"/>
      <c r="FHT48" s="723"/>
      <c r="FHU48" s="722"/>
      <c r="FHV48" s="723"/>
      <c r="FHW48" s="723"/>
      <c r="FHX48" s="723"/>
      <c r="FHY48" s="723"/>
      <c r="FHZ48" s="723"/>
      <c r="FIA48" s="723"/>
      <c r="FIB48" s="723"/>
      <c r="FIC48" s="723"/>
      <c r="FID48" s="722"/>
      <c r="FIE48" s="723"/>
      <c r="FIF48" s="723"/>
      <c r="FIG48" s="723"/>
      <c r="FIH48" s="723"/>
      <c r="FII48" s="723"/>
      <c r="FIJ48" s="723"/>
      <c r="FIK48" s="723"/>
      <c r="FIL48" s="723"/>
      <c r="FIM48" s="722"/>
      <c r="FIN48" s="723"/>
      <c r="FIO48" s="723"/>
      <c r="FIP48" s="723"/>
      <c r="FIQ48" s="723"/>
      <c r="FIR48" s="723"/>
      <c r="FIS48" s="723"/>
      <c r="FIT48" s="723"/>
      <c r="FIU48" s="723"/>
      <c r="FIV48" s="722"/>
      <c r="FIW48" s="723"/>
      <c r="FIX48" s="723"/>
      <c r="FIY48" s="723"/>
      <c r="FIZ48" s="723"/>
      <c r="FJA48" s="723"/>
      <c r="FJB48" s="723"/>
      <c r="FJC48" s="723"/>
      <c r="FJD48" s="723"/>
      <c r="FJE48" s="722"/>
      <c r="FJF48" s="723"/>
      <c r="FJG48" s="723"/>
      <c r="FJH48" s="723"/>
      <c r="FJI48" s="723"/>
      <c r="FJJ48" s="723"/>
      <c r="FJK48" s="723"/>
      <c r="FJL48" s="723"/>
      <c r="FJM48" s="723"/>
      <c r="FJN48" s="722"/>
      <c r="FJO48" s="723"/>
      <c r="FJP48" s="723"/>
      <c r="FJQ48" s="723"/>
      <c r="FJR48" s="723"/>
      <c r="FJS48" s="723"/>
      <c r="FJT48" s="723"/>
      <c r="FJU48" s="723"/>
      <c r="FJV48" s="723"/>
      <c r="FJW48" s="722"/>
      <c r="FJX48" s="723"/>
      <c r="FJY48" s="723"/>
      <c r="FJZ48" s="723"/>
      <c r="FKA48" s="723"/>
      <c r="FKB48" s="723"/>
      <c r="FKC48" s="723"/>
      <c r="FKD48" s="723"/>
      <c r="FKE48" s="723"/>
      <c r="FKF48" s="722"/>
      <c r="FKG48" s="723"/>
      <c r="FKH48" s="723"/>
      <c r="FKI48" s="723"/>
      <c r="FKJ48" s="723"/>
      <c r="FKK48" s="723"/>
      <c r="FKL48" s="723"/>
      <c r="FKM48" s="723"/>
      <c r="FKN48" s="723"/>
      <c r="FKO48" s="722"/>
      <c r="FKP48" s="723"/>
      <c r="FKQ48" s="723"/>
      <c r="FKR48" s="723"/>
      <c r="FKS48" s="723"/>
      <c r="FKT48" s="723"/>
      <c r="FKU48" s="723"/>
      <c r="FKV48" s="723"/>
      <c r="FKW48" s="723"/>
      <c r="FKX48" s="722"/>
      <c r="FKY48" s="723"/>
      <c r="FKZ48" s="723"/>
      <c r="FLA48" s="723"/>
      <c r="FLB48" s="723"/>
      <c r="FLC48" s="723"/>
      <c r="FLD48" s="723"/>
      <c r="FLE48" s="723"/>
      <c r="FLF48" s="723"/>
      <c r="FLG48" s="722"/>
      <c r="FLH48" s="723"/>
      <c r="FLI48" s="723"/>
      <c r="FLJ48" s="723"/>
      <c r="FLK48" s="723"/>
      <c r="FLL48" s="723"/>
      <c r="FLM48" s="723"/>
      <c r="FLN48" s="723"/>
      <c r="FLO48" s="723"/>
      <c r="FLP48" s="722"/>
      <c r="FLQ48" s="723"/>
      <c r="FLR48" s="723"/>
      <c r="FLS48" s="723"/>
      <c r="FLT48" s="723"/>
      <c r="FLU48" s="723"/>
      <c r="FLV48" s="723"/>
      <c r="FLW48" s="723"/>
      <c r="FLX48" s="723"/>
      <c r="FLY48" s="722"/>
      <c r="FLZ48" s="723"/>
      <c r="FMA48" s="723"/>
      <c r="FMB48" s="723"/>
      <c r="FMC48" s="723"/>
      <c r="FMD48" s="723"/>
      <c r="FME48" s="723"/>
      <c r="FMF48" s="723"/>
      <c r="FMG48" s="723"/>
      <c r="FMH48" s="722"/>
      <c r="FMI48" s="723"/>
      <c r="FMJ48" s="723"/>
      <c r="FMK48" s="723"/>
      <c r="FML48" s="723"/>
      <c r="FMM48" s="723"/>
      <c r="FMN48" s="723"/>
      <c r="FMO48" s="723"/>
      <c r="FMP48" s="723"/>
      <c r="FMQ48" s="722"/>
      <c r="FMR48" s="723"/>
      <c r="FMS48" s="723"/>
      <c r="FMT48" s="723"/>
      <c r="FMU48" s="723"/>
      <c r="FMV48" s="723"/>
      <c r="FMW48" s="723"/>
      <c r="FMX48" s="723"/>
      <c r="FMY48" s="723"/>
      <c r="FMZ48" s="722"/>
      <c r="FNA48" s="723"/>
      <c r="FNB48" s="723"/>
      <c r="FNC48" s="723"/>
      <c r="FND48" s="723"/>
      <c r="FNE48" s="723"/>
      <c r="FNF48" s="723"/>
      <c r="FNG48" s="723"/>
      <c r="FNH48" s="723"/>
      <c r="FNI48" s="722"/>
      <c r="FNJ48" s="723"/>
      <c r="FNK48" s="723"/>
      <c r="FNL48" s="723"/>
      <c r="FNM48" s="723"/>
      <c r="FNN48" s="723"/>
      <c r="FNO48" s="723"/>
      <c r="FNP48" s="723"/>
      <c r="FNQ48" s="723"/>
      <c r="FNR48" s="722"/>
      <c r="FNS48" s="723"/>
      <c r="FNT48" s="723"/>
      <c r="FNU48" s="723"/>
      <c r="FNV48" s="723"/>
      <c r="FNW48" s="723"/>
      <c r="FNX48" s="723"/>
      <c r="FNY48" s="723"/>
      <c r="FNZ48" s="723"/>
      <c r="FOA48" s="722"/>
      <c r="FOB48" s="723"/>
      <c r="FOC48" s="723"/>
      <c r="FOD48" s="723"/>
      <c r="FOE48" s="723"/>
      <c r="FOF48" s="723"/>
      <c r="FOG48" s="723"/>
      <c r="FOH48" s="723"/>
      <c r="FOI48" s="723"/>
      <c r="FOJ48" s="722"/>
      <c r="FOK48" s="723"/>
      <c r="FOL48" s="723"/>
      <c r="FOM48" s="723"/>
      <c r="FON48" s="723"/>
      <c r="FOO48" s="723"/>
      <c r="FOP48" s="723"/>
      <c r="FOQ48" s="723"/>
      <c r="FOR48" s="723"/>
      <c r="FOS48" s="722"/>
      <c r="FOT48" s="723"/>
      <c r="FOU48" s="723"/>
      <c r="FOV48" s="723"/>
      <c r="FOW48" s="723"/>
      <c r="FOX48" s="723"/>
      <c r="FOY48" s="723"/>
      <c r="FOZ48" s="723"/>
      <c r="FPA48" s="723"/>
      <c r="FPB48" s="722"/>
      <c r="FPC48" s="723"/>
      <c r="FPD48" s="723"/>
      <c r="FPE48" s="723"/>
      <c r="FPF48" s="723"/>
      <c r="FPG48" s="723"/>
      <c r="FPH48" s="723"/>
      <c r="FPI48" s="723"/>
      <c r="FPJ48" s="723"/>
      <c r="FPK48" s="722"/>
      <c r="FPL48" s="723"/>
      <c r="FPM48" s="723"/>
      <c r="FPN48" s="723"/>
      <c r="FPO48" s="723"/>
      <c r="FPP48" s="723"/>
      <c r="FPQ48" s="723"/>
      <c r="FPR48" s="723"/>
      <c r="FPS48" s="723"/>
      <c r="FPT48" s="722"/>
      <c r="FPU48" s="723"/>
      <c r="FPV48" s="723"/>
      <c r="FPW48" s="723"/>
      <c r="FPX48" s="723"/>
      <c r="FPY48" s="723"/>
      <c r="FPZ48" s="723"/>
      <c r="FQA48" s="723"/>
      <c r="FQB48" s="723"/>
      <c r="FQC48" s="722"/>
      <c r="FQD48" s="723"/>
      <c r="FQE48" s="723"/>
      <c r="FQF48" s="723"/>
      <c r="FQG48" s="723"/>
      <c r="FQH48" s="723"/>
      <c r="FQI48" s="723"/>
      <c r="FQJ48" s="723"/>
      <c r="FQK48" s="723"/>
      <c r="FQL48" s="722"/>
      <c r="FQM48" s="723"/>
      <c r="FQN48" s="723"/>
      <c r="FQO48" s="723"/>
      <c r="FQP48" s="723"/>
      <c r="FQQ48" s="723"/>
      <c r="FQR48" s="723"/>
      <c r="FQS48" s="723"/>
      <c r="FQT48" s="723"/>
      <c r="FQU48" s="722"/>
      <c r="FQV48" s="723"/>
      <c r="FQW48" s="723"/>
      <c r="FQX48" s="723"/>
      <c r="FQY48" s="723"/>
      <c r="FQZ48" s="723"/>
      <c r="FRA48" s="723"/>
      <c r="FRB48" s="723"/>
      <c r="FRC48" s="723"/>
      <c r="FRD48" s="722"/>
      <c r="FRE48" s="723"/>
      <c r="FRF48" s="723"/>
      <c r="FRG48" s="723"/>
      <c r="FRH48" s="723"/>
      <c r="FRI48" s="723"/>
      <c r="FRJ48" s="723"/>
      <c r="FRK48" s="723"/>
      <c r="FRL48" s="723"/>
      <c r="FRM48" s="722"/>
      <c r="FRN48" s="723"/>
      <c r="FRO48" s="723"/>
      <c r="FRP48" s="723"/>
      <c r="FRQ48" s="723"/>
      <c r="FRR48" s="723"/>
      <c r="FRS48" s="723"/>
      <c r="FRT48" s="723"/>
      <c r="FRU48" s="723"/>
      <c r="FRV48" s="722"/>
      <c r="FRW48" s="723"/>
      <c r="FRX48" s="723"/>
      <c r="FRY48" s="723"/>
      <c r="FRZ48" s="723"/>
      <c r="FSA48" s="723"/>
      <c r="FSB48" s="723"/>
      <c r="FSC48" s="723"/>
      <c r="FSD48" s="723"/>
      <c r="FSE48" s="722"/>
      <c r="FSF48" s="723"/>
      <c r="FSG48" s="723"/>
      <c r="FSH48" s="723"/>
      <c r="FSI48" s="723"/>
      <c r="FSJ48" s="723"/>
      <c r="FSK48" s="723"/>
      <c r="FSL48" s="723"/>
      <c r="FSM48" s="723"/>
      <c r="FSN48" s="722"/>
      <c r="FSO48" s="723"/>
      <c r="FSP48" s="723"/>
      <c r="FSQ48" s="723"/>
      <c r="FSR48" s="723"/>
      <c r="FSS48" s="723"/>
      <c r="FST48" s="723"/>
      <c r="FSU48" s="723"/>
      <c r="FSV48" s="723"/>
      <c r="FSW48" s="722"/>
      <c r="FSX48" s="723"/>
      <c r="FSY48" s="723"/>
      <c r="FSZ48" s="723"/>
      <c r="FTA48" s="723"/>
      <c r="FTB48" s="723"/>
      <c r="FTC48" s="723"/>
      <c r="FTD48" s="723"/>
      <c r="FTE48" s="723"/>
      <c r="FTF48" s="722"/>
      <c r="FTG48" s="723"/>
      <c r="FTH48" s="723"/>
      <c r="FTI48" s="723"/>
      <c r="FTJ48" s="723"/>
      <c r="FTK48" s="723"/>
      <c r="FTL48" s="723"/>
      <c r="FTM48" s="723"/>
      <c r="FTN48" s="723"/>
      <c r="FTO48" s="722"/>
      <c r="FTP48" s="723"/>
      <c r="FTQ48" s="723"/>
      <c r="FTR48" s="723"/>
      <c r="FTS48" s="723"/>
      <c r="FTT48" s="723"/>
      <c r="FTU48" s="723"/>
      <c r="FTV48" s="723"/>
      <c r="FTW48" s="723"/>
      <c r="FTX48" s="722"/>
      <c r="FTY48" s="723"/>
      <c r="FTZ48" s="723"/>
      <c r="FUA48" s="723"/>
      <c r="FUB48" s="723"/>
      <c r="FUC48" s="723"/>
      <c r="FUD48" s="723"/>
      <c r="FUE48" s="723"/>
      <c r="FUF48" s="723"/>
      <c r="FUG48" s="722"/>
      <c r="FUH48" s="723"/>
      <c r="FUI48" s="723"/>
      <c r="FUJ48" s="723"/>
      <c r="FUK48" s="723"/>
      <c r="FUL48" s="723"/>
      <c r="FUM48" s="723"/>
      <c r="FUN48" s="723"/>
      <c r="FUO48" s="723"/>
      <c r="FUP48" s="722"/>
      <c r="FUQ48" s="723"/>
      <c r="FUR48" s="723"/>
      <c r="FUS48" s="723"/>
      <c r="FUT48" s="723"/>
      <c r="FUU48" s="723"/>
      <c r="FUV48" s="723"/>
      <c r="FUW48" s="723"/>
      <c r="FUX48" s="723"/>
      <c r="FUY48" s="722"/>
      <c r="FUZ48" s="723"/>
      <c r="FVA48" s="723"/>
      <c r="FVB48" s="723"/>
      <c r="FVC48" s="723"/>
      <c r="FVD48" s="723"/>
      <c r="FVE48" s="723"/>
      <c r="FVF48" s="723"/>
      <c r="FVG48" s="723"/>
      <c r="FVH48" s="722"/>
      <c r="FVI48" s="723"/>
      <c r="FVJ48" s="723"/>
      <c r="FVK48" s="723"/>
      <c r="FVL48" s="723"/>
      <c r="FVM48" s="723"/>
      <c r="FVN48" s="723"/>
      <c r="FVO48" s="723"/>
      <c r="FVP48" s="723"/>
      <c r="FVQ48" s="722"/>
      <c r="FVR48" s="723"/>
      <c r="FVS48" s="723"/>
      <c r="FVT48" s="723"/>
      <c r="FVU48" s="723"/>
      <c r="FVV48" s="723"/>
      <c r="FVW48" s="723"/>
      <c r="FVX48" s="723"/>
      <c r="FVY48" s="723"/>
      <c r="FVZ48" s="722"/>
      <c r="FWA48" s="723"/>
      <c r="FWB48" s="723"/>
      <c r="FWC48" s="723"/>
      <c r="FWD48" s="723"/>
      <c r="FWE48" s="723"/>
      <c r="FWF48" s="723"/>
      <c r="FWG48" s="723"/>
      <c r="FWH48" s="723"/>
      <c r="FWI48" s="722"/>
      <c r="FWJ48" s="723"/>
      <c r="FWK48" s="723"/>
      <c r="FWL48" s="723"/>
      <c r="FWM48" s="723"/>
      <c r="FWN48" s="723"/>
      <c r="FWO48" s="723"/>
      <c r="FWP48" s="723"/>
      <c r="FWQ48" s="723"/>
      <c r="FWR48" s="722"/>
      <c r="FWS48" s="723"/>
      <c r="FWT48" s="723"/>
      <c r="FWU48" s="723"/>
      <c r="FWV48" s="723"/>
      <c r="FWW48" s="723"/>
      <c r="FWX48" s="723"/>
      <c r="FWY48" s="723"/>
      <c r="FWZ48" s="723"/>
      <c r="FXA48" s="722"/>
      <c r="FXB48" s="723"/>
      <c r="FXC48" s="723"/>
      <c r="FXD48" s="723"/>
      <c r="FXE48" s="723"/>
      <c r="FXF48" s="723"/>
      <c r="FXG48" s="723"/>
      <c r="FXH48" s="723"/>
      <c r="FXI48" s="723"/>
      <c r="FXJ48" s="722"/>
      <c r="FXK48" s="723"/>
      <c r="FXL48" s="723"/>
      <c r="FXM48" s="723"/>
      <c r="FXN48" s="723"/>
      <c r="FXO48" s="723"/>
      <c r="FXP48" s="723"/>
      <c r="FXQ48" s="723"/>
      <c r="FXR48" s="723"/>
      <c r="FXS48" s="722"/>
      <c r="FXT48" s="723"/>
      <c r="FXU48" s="723"/>
      <c r="FXV48" s="723"/>
      <c r="FXW48" s="723"/>
      <c r="FXX48" s="723"/>
      <c r="FXY48" s="723"/>
      <c r="FXZ48" s="723"/>
      <c r="FYA48" s="723"/>
      <c r="FYB48" s="722"/>
      <c r="FYC48" s="723"/>
      <c r="FYD48" s="723"/>
      <c r="FYE48" s="723"/>
      <c r="FYF48" s="723"/>
      <c r="FYG48" s="723"/>
      <c r="FYH48" s="723"/>
      <c r="FYI48" s="723"/>
      <c r="FYJ48" s="723"/>
      <c r="FYK48" s="722"/>
      <c r="FYL48" s="723"/>
      <c r="FYM48" s="723"/>
      <c r="FYN48" s="723"/>
      <c r="FYO48" s="723"/>
      <c r="FYP48" s="723"/>
      <c r="FYQ48" s="723"/>
      <c r="FYR48" s="723"/>
      <c r="FYS48" s="723"/>
      <c r="FYT48" s="722"/>
      <c r="FYU48" s="723"/>
      <c r="FYV48" s="723"/>
      <c r="FYW48" s="723"/>
      <c r="FYX48" s="723"/>
      <c r="FYY48" s="723"/>
      <c r="FYZ48" s="723"/>
      <c r="FZA48" s="723"/>
      <c r="FZB48" s="723"/>
      <c r="FZC48" s="722"/>
      <c r="FZD48" s="723"/>
      <c r="FZE48" s="723"/>
      <c r="FZF48" s="723"/>
      <c r="FZG48" s="723"/>
      <c r="FZH48" s="723"/>
      <c r="FZI48" s="723"/>
      <c r="FZJ48" s="723"/>
      <c r="FZK48" s="723"/>
      <c r="FZL48" s="722"/>
      <c r="FZM48" s="723"/>
      <c r="FZN48" s="723"/>
      <c r="FZO48" s="723"/>
      <c r="FZP48" s="723"/>
      <c r="FZQ48" s="723"/>
      <c r="FZR48" s="723"/>
      <c r="FZS48" s="723"/>
      <c r="FZT48" s="723"/>
      <c r="FZU48" s="722"/>
      <c r="FZV48" s="723"/>
      <c r="FZW48" s="723"/>
      <c r="FZX48" s="723"/>
      <c r="FZY48" s="723"/>
      <c r="FZZ48" s="723"/>
      <c r="GAA48" s="723"/>
      <c r="GAB48" s="723"/>
      <c r="GAC48" s="723"/>
      <c r="GAD48" s="722"/>
      <c r="GAE48" s="723"/>
      <c r="GAF48" s="723"/>
      <c r="GAG48" s="723"/>
      <c r="GAH48" s="723"/>
      <c r="GAI48" s="723"/>
      <c r="GAJ48" s="723"/>
      <c r="GAK48" s="723"/>
      <c r="GAL48" s="723"/>
      <c r="GAM48" s="722"/>
      <c r="GAN48" s="723"/>
      <c r="GAO48" s="723"/>
      <c r="GAP48" s="723"/>
      <c r="GAQ48" s="723"/>
      <c r="GAR48" s="723"/>
      <c r="GAS48" s="723"/>
      <c r="GAT48" s="723"/>
      <c r="GAU48" s="723"/>
      <c r="GAV48" s="722"/>
      <c r="GAW48" s="723"/>
      <c r="GAX48" s="723"/>
      <c r="GAY48" s="723"/>
      <c r="GAZ48" s="723"/>
      <c r="GBA48" s="723"/>
      <c r="GBB48" s="723"/>
      <c r="GBC48" s="723"/>
      <c r="GBD48" s="723"/>
      <c r="GBE48" s="722"/>
      <c r="GBF48" s="723"/>
      <c r="GBG48" s="723"/>
      <c r="GBH48" s="723"/>
      <c r="GBI48" s="723"/>
      <c r="GBJ48" s="723"/>
      <c r="GBK48" s="723"/>
      <c r="GBL48" s="723"/>
      <c r="GBM48" s="723"/>
      <c r="GBN48" s="722"/>
      <c r="GBO48" s="723"/>
      <c r="GBP48" s="723"/>
      <c r="GBQ48" s="723"/>
      <c r="GBR48" s="723"/>
      <c r="GBS48" s="723"/>
      <c r="GBT48" s="723"/>
      <c r="GBU48" s="723"/>
      <c r="GBV48" s="723"/>
      <c r="GBW48" s="722"/>
      <c r="GBX48" s="723"/>
      <c r="GBY48" s="723"/>
      <c r="GBZ48" s="723"/>
      <c r="GCA48" s="723"/>
      <c r="GCB48" s="723"/>
      <c r="GCC48" s="723"/>
      <c r="GCD48" s="723"/>
      <c r="GCE48" s="723"/>
      <c r="GCF48" s="722"/>
      <c r="GCG48" s="723"/>
      <c r="GCH48" s="723"/>
      <c r="GCI48" s="723"/>
      <c r="GCJ48" s="723"/>
      <c r="GCK48" s="723"/>
      <c r="GCL48" s="723"/>
      <c r="GCM48" s="723"/>
      <c r="GCN48" s="723"/>
      <c r="GCO48" s="722"/>
      <c r="GCP48" s="723"/>
      <c r="GCQ48" s="723"/>
      <c r="GCR48" s="723"/>
      <c r="GCS48" s="723"/>
      <c r="GCT48" s="723"/>
      <c r="GCU48" s="723"/>
      <c r="GCV48" s="723"/>
      <c r="GCW48" s="723"/>
      <c r="GCX48" s="722"/>
      <c r="GCY48" s="723"/>
      <c r="GCZ48" s="723"/>
      <c r="GDA48" s="723"/>
      <c r="GDB48" s="723"/>
      <c r="GDC48" s="723"/>
      <c r="GDD48" s="723"/>
      <c r="GDE48" s="723"/>
      <c r="GDF48" s="723"/>
      <c r="GDG48" s="722"/>
      <c r="GDH48" s="723"/>
      <c r="GDI48" s="723"/>
      <c r="GDJ48" s="723"/>
      <c r="GDK48" s="723"/>
      <c r="GDL48" s="723"/>
      <c r="GDM48" s="723"/>
      <c r="GDN48" s="723"/>
      <c r="GDO48" s="723"/>
      <c r="GDP48" s="722"/>
      <c r="GDQ48" s="723"/>
      <c r="GDR48" s="723"/>
      <c r="GDS48" s="723"/>
      <c r="GDT48" s="723"/>
      <c r="GDU48" s="723"/>
      <c r="GDV48" s="723"/>
      <c r="GDW48" s="723"/>
      <c r="GDX48" s="723"/>
      <c r="GDY48" s="722"/>
      <c r="GDZ48" s="723"/>
      <c r="GEA48" s="723"/>
      <c r="GEB48" s="723"/>
      <c r="GEC48" s="723"/>
      <c r="GED48" s="723"/>
      <c r="GEE48" s="723"/>
      <c r="GEF48" s="723"/>
      <c r="GEG48" s="723"/>
      <c r="GEH48" s="722"/>
      <c r="GEI48" s="723"/>
      <c r="GEJ48" s="723"/>
      <c r="GEK48" s="723"/>
      <c r="GEL48" s="723"/>
      <c r="GEM48" s="723"/>
      <c r="GEN48" s="723"/>
      <c r="GEO48" s="723"/>
      <c r="GEP48" s="723"/>
      <c r="GEQ48" s="722"/>
      <c r="GER48" s="723"/>
      <c r="GES48" s="723"/>
      <c r="GET48" s="723"/>
      <c r="GEU48" s="723"/>
      <c r="GEV48" s="723"/>
      <c r="GEW48" s="723"/>
      <c r="GEX48" s="723"/>
      <c r="GEY48" s="723"/>
      <c r="GEZ48" s="722"/>
      <c r="GFA48" s="723"/>
      <c r="GFB48" s="723"/>
      <c r="GFC48" s="723"/>
      <c r="GFD48" s="723"/>
      <c r="GFE48" s="723"/>
      <c r="GFF48" s="723"/>
      <c r="GFG48" s="723"/>
      <c r="GFH48" s="723"/>
      <c r="GFI48" s="722"/>
      <c r="GFJ48" s="723"/>
      <c r="GFK48" s="723"/>
      <c r="GFL48" s="723"/>
      <c r="GFM48" s="723"/>
      <c r="GFN48" s="723"/>
      <c r="GFO48" s="723"/>
      <c r="GFP48" s="723"/>
      <c r="GFQ48" s="723"/>
      <c r="GFR48" s="722"/>
      <c r="GFS48" s="723"/>
      <c r="GFT48" s="723"/>
      <c r="GFU48" s="723"/>
      <c r="GFV48" s="723"/>
      <c r="GFW48" s="723"/>
      <c r="GFX48" s="723"/>
      <c r="GFY48" s="723"/>
      <c r="GFZ48" s="723"/>
      <c r="GGA48" s="722"/>
      <c r="GGB48" s="723"/>
      <c r="GGC48" s="723"/>
      <c r="GGD48" s="723"/>
      <c r="GGE48" s="723"/>
      <c r="GGF48" s="723"/>
      <c r="GGG48" s="723"/>
      <c r="GGH48" s="723"/>
      <c r="GGI48" s="723"/>
      <c r="GGJ48" s="722"/>
      <c r="GGK48" s="723"/>
      <c r="GGL48" s="723"/>
      <c r="GGM48" s="723"/>
      <c r="GGN48" s="723"/>
      <c r="GGO48" s="723"/>
      <c r="GGP48" s="723"/>
      <c r="GGQ48" s="723"/>
      <c r="GGR48" s="723"/>
      <c r="GGS48" s="722"/>
      <c r="GGT48" s="723"/>
      <c r="GGU48" s="723"/>
      <c r="GGV48" s="723"/>
      <c r="GGW48" s="723"/>
      <c r="GGX48" s="723"/>
      <c r="GGY48" s="723"/>
      <c r="GGZ48" s="723"/>
      <c r="GHA48" s="723"/>
      <c r="GHB48" s="722"/>
      <c r="GHC48" s="723"/>
      <c r="GHD48" s="723"/>
      <c r="GHE48" s="723"/>
      <c r="GHF48" s="723"/>
      <c r="GHG48" s="723"/>
      <c r="GHH48" s="723"/>
      <c r="GHI48" s="723"/>
      <c r="GHJ48" s="723"/>
      <c r="GHK48" s="722"/>
      <c r="GHL48" s="723"/>
      <c r="GHM48" s="723"/>
      <c r="GHN48" s="723"/>
      <c r="GHO48" s="723"/>
      <c r="GHP48" s="723"/>
      <c r="GHQ48" s="723"/>
      <c r="GHR48" s="723"/>
      <c r="GHS48" s="723"/>
      <c r="GHT48" s="722"/>
      <c r="GHU48" s="723"/>
      <c r="GHV48" s="723"/>
      <c r="GHW48" s="723"/>
      <c r="GHX48" s="723"/>
      <c r="GHY48" s="723"/>
      <c r="GHZ48" s="723"/>
      <c r="GIA48" s="723"/>
      <c r="GIB48" s="723"/>
      <c r="GIC48" s="722"/>
      <c r="GID48" s="723"/>
      <c r="GIE48" s="723"/>
      <c r="GIF48" s="723"/>
      <c r="GIG48" s="723"/>
      <c r="GIH48" s="723"/>
      <c r="GII48" s="723"/>
      <c r="GIJ48" s="723"/>
      <c r="GIK48" s="723"/>
      <c r="GIL48" s="722"/>
      <c r="GIM48" s="723"/>
      <c r="GIN48" s="723"/>
      <c r="GIO48" s="723"/>
      <c r="GIP48" s="723"/>
      <c r="GIQ48" s="723"/>
      <c r="GIR48" s="723"/>
      <c r="GIS48" s="723"/>
      <c r="GIT48" s="723"/>
      <c r="GIU48" s="722"/>
      <c r="GIV48" s="723"/>
      <c r="GIW48" s="723"/>
      <c r="GIX48" s="723"/>
      <c r="GIY48" s="723"/>
      <c r="GIZ48" s="723"/>
      <c r="GJA48" s="723"/>
      <c r="GJB48" s="723"/>
      <c r="GJC48" s="723"/>
      <c r="GJD48" s="722"/>
      <c r="GJE48" s="723"/>
      <c r="GJF48" s="723"/>
      <c r="GJG48" s="723"/>
      <c r="GJH48" s="723"/>
      <c r="GJI48" s="723"/>
      <c r="GJJ48" s="723"/>
      <c r="GJK48" s="723"/>
      <c r="GJL48" s="723"/>
      <c r="GJM48" s="722"/>
      <c r="GJN48" s="723"/>
      <c r="GJO48" s="723"/>
      <c r="GJP48" s="723"/>
      <c r="GJQ48" s="723"/>
      <c r="GJR48" s="723"/>
      <c r="GJS48" s="723"/>
      <c r="GJT48" s="723"/>
      <c r="GJU48" s="723"/>
      <c r="GJV48" s="722"/>
      <c r="GJW48" s="723"/>
      <c r="GJX48" s="723"/>
      <c r="GJY48" s="723"/>
      <c r="GJZ48" s="723"/>
      <c r="GKA48" s="723"/>
      <c r="GKB48" s="723"/>
      <c r="GKC48" s="723"/>
      <c r="GKD48" s="723"/>
      <c r="GKE48" s="722"/>
      <c r="GKF48" s="723"/>
      <c r="GKG48" s="723"/>
      <c r="GKH48" s="723"/>
      <c r="GKI48" s="723"/>
      <c r="GKJ48" s="723"/>
      <c r="GKK48" s="723"/>
      <c r="GKL48" s="723"/>
      <c r="GKM48" s="723"/>
      <c r="GKN48" s="722"/>
      <c r="GKO48" s="723"/>
      <c r="GKP48" s="723"/>
      <c r="GKQ48" s="723"/>
      <c r="GKR48" s="723"/>
      <c r="GKS48" s="723"/>
      <c r="GKT48" s="723"/>
      <c r="GKU48" s="723"/>
      <c r="GKV48" s="723"/>
      <c r="GKW48" s="722"/>
      <c r="GKX48" s="723"/>
      <c r="GKY48" s="723"/>
      <c r="GKZ48" s="723"/>
      <c r="GLA48" s="723"/>
      <c r="GLB48" s="723"/>
      <c r="GLC48" s="723"/>
      <c r="GLD48" s="723"/>
      <c r="GLE48" s="723"/>
      <c r="GLF48" s="722"/>
      <c r="GLG48" s="723"/>
      <c r="GLH48" s="723"/>
      <c r="GLI48" s="723"/>
      <c r="GLJ48" s="723"/>
      <c r="GLK48" s="723"/>
      <c r="GLL48" s="723"/>
      <c r="GLM48" s="723"/>
      <c r="GLN48" s="723"/>
      <c r="GLO48" s="722"/>
      <c r="GLP48" s="723"/>
      <c r="GLQ48" s="723"/>
      <c r="GLR48" s="723"/>
      <c r="GLS48" s="723"/>
      <c r="GLT48" s="723"/>
      <c r="GLU48" s="723"/>
      <c r="GLV48" s="723"/>
      <c r="GLW48" s="723"/>
      <c r="GLX48" s="722"/>
      <c r="GLY48" s="723"/>
      <c r="GLZ48" s="723"/>
      <c r="GMA48" s="723"/>
      <c r="GMB48" s="723"/>
      <c r="GMC48" s="723"/>
      <c r="GMD48" s="723"/>
      <c r="GME48" s="723"/>
      <c r="GMF48" s="723"/>
      <c r="GMG48" s="722"/>
      <c r="GMH48" s="723"/>
      <c r="GMI48" s="723"/>
      <c r="GMJ48" s="723"/>
      <c r="GMK48" s="723"/>
      <c r="GML48" s="723"/>
      <c r="GMM48" s="723"/>
      <c r="GMN48" s="723"/>
      <c r="GMO48" s="723"/>
      <c r="GMP48" s="722"/>
      <c r="GMQ48" s="723"/>
      <c r="GMR48" s="723"/>
      <c r="GMS48" s="723"/>
      <c r="GMT48" s="723"/>
      <c r="GMU48" s="723"/>
      <c r="GMV48" s="723"/>
      <c r="GMW48" s="723"/>
      <c r="GMX48" s="723"/>
      <c r="GMY48" s="722"/>
      <c r="GMZ48" s="723"/>
      <c r="GNA48" s="723"/>
      <c r="GNB48" s="723"/>
      <c r="GNC48" s="723"/>
      <c r="GND48" s="723"/>
      <c r="GNE48" s="723"/>
      <c r="GNF48" s="723"/>
      <c r="GNG48" s="723"/>
      <c r="GNH48" s="722"/>
      <c r="GNI48" s="723"/>
      <c r="GNJ48" s="723"/>
      <c r="GNK48" s="723"/>
      <c r="GNL48" s="723"/>
      <c r="GNM48" s="723"/>
      <c r="GNN48" s="723"/>
      <c r="GNO48" s="723"/>
      <c r="GNP48" s="723"/>
      <c r="GNQ48" s="722"/>
      <c r="GNR48" s="723"/>
      <c r="GNS48" s="723"/>
      <c r="GNT48" s="723"/>
      <c r="GNU48" s="723"/>
      <c r="GNV48" s="723"/>
      <c r="GNW48" s="723"/>
      <c r="GNX48" s="723"/>
      <c r="GNY48" s="723"/>
      <c r="GNZ48" s="722"/>
      <c r="GOA48" s="723"/>
      <c r="GOB48" s="723"/>
      <c r="GOC48" s="723"/>
      <c r="GOD48" s="723"/>
      <c r="GOE48" s="723"/>
      <c r="GOF48" s="723"/>
      <c r="GOG48" s="723"/>
      <c r="GOH48" s="723"/>
      <c r="GOI48" s="722"/>
      <c r="GOJ48" s="723"/>
      <c r="GOK48" s="723"/>
      <c r="GOL48" s="723"/>
      <c r="GOM48" s="723"/>
      <c r="GON48" s="723"/>
      <c r="GOO48" s="723"/>
      <c r="GOP48" s="723"/>
      <c r="GOQ48" s="723"/>
      <c r="GOR48" s="722"/>
      <c r="GOS48" s="723"/>
      <c r="GOT48" s="723"/>
      <c r="GOU48" s="723"/>
      <c r="GOV48" s="723"/>
      <c r="GOW48" s="723"/>
      <c r="GOX48" s="723"/>
      <c r="GOY48" s="723"/>
      <c r="GOZ48" s="723"/>
      <c r="GPA48" s="722"/>
      <c r="GPB48" s="723"/>
      <c r="GPC48" s="723"/>
      <c r="GPD48" s="723"/>
      <c r="GPE48" s="723"/>
      <c r="GPF48" s="723"/>
      <c r="GPG48" s="723"/>
      <c r="GPH48" s="723"/>
      <c r="GPI48" s="723"/>
      <c r="GPJ48" s="722"/>
      <c r="GPK48" s="723"/>
      <c r="GPL48" s="723"/>
      <c r="GPM48" s="723"/>
      <c r="GPN48" s="723"/>
      <c r="GPO48" s="723"/>
      <c r="GPP48" s="723"/>
      <c r="GPQ48" s="723"/>
      <c r="GPR48" s="723"/>
      <c r="GPS48" s="722"/>
      <c r="GPT48" s="723"/>
      <c r="GPU48" s="723"/>
      <c r="GPV48" s="723"/>
      <c r="GPW48" s="723"/>
      <c r="GPX48" s="723"/>
      <c r="GPY48" s="723"/>
      <c r="GPZ48" s="723"/>
      <c r="GQA48" s="723"/>
      <c r="GQB48" s="722"/>
      <c r="GQC48" s="723"/>
      <c r="GQD48" s="723"/>
      <c r="GQE48" s="723"/>
      <c r="GQF48" s="723"/>
      <c r="GQG48" s="723"/>
      <c r="GQH48" s="723"/>
      <c r="GQI48" s="723"/>
      <c r="GQJ48" s="723"/>
      <c r="GQK48" s="722"/>
      <c r="GQL48" s="723"/>
      <c r="GQM48" s="723"/>
      <c r="GQN48" s="723"/>
      <c r="GQO48" s="723"/>
      <c r="GQP48" s="723"/>
      <c r="GQQ48" s="723"/>
      <c r="GQR48" s="723"/>
      <c r="GQS48" s="723"/>
      <c r="GQT48" s="722"/>
      <c r="GQU48" s="723"/>
      <c r="GQV48" s="723"/>
      <c r="GQW48" s="723"/>
      <c r="GQX48" s="723"/>
      <c r="GQY48" s="723"/>
      <c r="GQZ48" s="723"/>
      <c r="GRA48" s="723"/>
      <c r="GRB48" s="723"/>
      <c r="GRC48" s="722"/>
      <c r="GRD48" s="723"/>
      <c r="GRE48" s="723"/>
      <c r="GRF48" s="723"/>
      <c r="GRG48" s="723"/>
      <c r="GRH48" s="723"/>
      <c r="GRI48" s="723"/>
      <c r="GRJ48" s="723"/>
      <c r="GRK48" s="723"/>
      <c r="GRL48" s="722"/>
      <c r="GRM48" s="723"/>
      <c r="GRN48" s="723"/>
      <c r="GRO48" s="723"/>
      <c r="GRP48" s="723"/>
      <c r="GRQ48" s="723"/>
      <c r="GRR48" s="723"/>
      <c r="GRS48" s="723"/>
      <c r="GRT48" s="723"/>
      <c r="GRU48" s="722"/>
      <c r="GRV48" s="723"/>
      <c r="GRW48" s="723"/>
      <c r="GRX48" s="723"/>
      <c r="GRY48" s="723"/>
      <c r="GRZ48" s="723"/>
      <c r="GSA48" s="723"/>
      <c r="GSB48" s="723"/>
      <c r="GSC48" s="723"/>
      <c r="GSD48" s="722"/>
      <c r="GSE48" s="723"/>
      <c r="GSF48" s="723"/>
      <c r="GSG48" s="723"/>
      <c r="GSH48" s="723"/>
      <c r="GSI48" s="723"/>
      <c r="GSJ48" s="723"/>
      <c r="GSK48" s="723"/>
      <c r="GSL48" s="723"/>
      <c r="GSM48" s="722"/>
      <c r="GSN48" s="723"/>
      <c r="GSO48" s="723"/>
      <c r="GSP48" s="723"/>
      <c r="GSQ48" s="723"/>
      <c r="GSR48" s="723"/>
      <c r="GSS48" s="723"/>
      <c r="GST48" s="723"/>
      <c r="GSU48" s="723"/>
      <c r="GSV48" s="722"/>
      <c r="GSW48" s="723"/>
      <c r="GSX48" s="723"/>
      <c r="GSY48" s="723"/>
      <c r="GSZ48" s="723"/>
      <c r="GTA48" s="723"/>
      <c r="GTB48" s="723"/>
      <c r="GTC48" s="723"/>
      <c r="GTD48" s="723"/>
      <c r="GTE48" s="722"/>
      <c r="GTF48" s="723"/>
      <c r="GTG48" s="723"/>
      <c r="GTH48" s="723"/>
      <c r="GTI48" s="723"/>
      <c r="GTJ48" s="723"/>
      <c r="GTK48" s="723"/>
      <c r="GTL48" s="723"/>
      <c r="GTM48" s="723"/>
      <c r="GTN48" s="722"/>
      <c r="GTO48" s="723"/>
      <c r="GTP48" s="723"/>
      <c r="GTQ48" s="723"/>
      <c r="GTR48" s="723"/>
      <c r="GTS48" s="723"/>
      <c r="GTT48" s="723"/>
      <c r="GTU48" s="723"/>
      <c r="GTV48" s="723"/>
      <c r="GTW48" s="722"/>
      <c r="GTX48" s="723"/>
      <c r="GTY48" s="723"/>
      <c r="GTZ48" s="723"/>
      <c r="GUA48" s="723"/>
      <c r="GUB48" s="723"/>
      <c r="GUC48" s="723"/>
      <c r="GUD48" s="723"/>
      <c r="GUE48" s="723"/>
      <c r="GUF48" s="722"/>
      <c r="GUG48" s="723"/>
      <c r="GUH48" s="723"/>
      <c r="GUI48" s="723"/>
      <c r="GUJ48" s="723"/>
      <c r="GUK48" s="723"/>
      <c r="GUL48" s="723"/>
      <c r="GUM48" s="723"/>
      <c r="GUN48" s="723"/>
      <c r="GUO48" s="722"/>
      <c r="GUP48" s="723"/>
      <c r="GUQ48" s="723"/>
      <c r="GUR48" s="723"/>
      <c r="GUS48" s="723"/>
      <c r="GUT48" s="723"/>
      <c r="GUU48" s="723"/>
      <c r="GUV48" s="723"/>
      <c r="GUW48" s="723"/>
      <c r="GUX48" s="722"/>
      <c r="GUY48" s="723"/>
      <c r="GUZ48" s="723"/>
      <c r="GVA48" s="723"/>
      <c r="GVB48" s="723"/>
      <c r="GVC48" s="723"/>
      <c r="GVD48" s="723"/>
      <c r="GVE48" s="723"/>
      <c r="GVF48" s="723"/>
      <c r="GVG48" s="722"/>
      <c r="GVH48" s="723"/>
      <c r="GVI48" s="723"/>
      <c r="GVJ48" s="723"/>
      <c r="GVK48" s="723"/>
      <c r="GVL48" s="723"/>
      <c r="GVM48" s="723"/>
      <c r="GVN48" s="723"/>
      <c r="GVO48" s="723"/>
      <c r="GVP48" s="722"/>
      <c r="GVQ48" s="723"/>
      <c r="GVR48" s="723"/>
      <c r="GVS48" s="723"/>
      <c r="GVT48" s="723"/>
      <c r="GVU48" s="723"/>
      <c r="GVV48" s="723"/>
      <c r="GVW48" s="723"/>
      <c r="GVX48" s="723"/>
      <c r="GVY48" s="722"/>
      <c r="GVZ48" s="723"/>
      <c r="GWA48" s="723"/>
      <c r="GWB48" s="723"/>
      <c r="GWC48" s="723"/>
      <c r="GWD48" s="723"/>
      <c r="GWE48" s="723"/>
      <c r="GWF48" s="723"/>
      <c r="GWG48" s="723"/>
      <c r="GWH48" s="722"/>
      <c r="GWI48" s="723"/>
      <c r="GWJ48" s="723"/>
      <c r="GWK48" s="723"/>
      <c r="GWL48" s="723"/>
      <c r="GWM48" s="723"/>
      <c r="GWN48" s="723"/>
      <c r="GWO48" s="723"/>
      <c r="GWP48" s="723"/>
      <c r="GWQ48" s="722"/>
      <c r="GWR48" s="723"/>
      <c r="GWS48" s="723"/>
      <c r="GWT48" s="723"/>
      <c r="GWU48" s="723"/>
      <c r="GWV48" s="723"/>
      <c r="GWW48" s="723"/>
      <c r="GWX48" s="723"/>
      <c r="GWY48" s="723"/>
      <c r="GWZ48" s="722"/>
      <c r="GXA48" s="723"/>
      <c r="GXB48" s="723"/>
      <c r="GXC48" s="723"/>
      <c r="GXD48" s="723"/>
      <c r="GXE48" s="723"/>
      <c r="GXF48" s="723"/>
      <c r="GXG48" s="723"/>
      <c r="GXH48" s="723"/>
      <c r="GXI48" s="722"/>
      <c r="GXJ48" s="723"/>
      <c r="GXK48" s="723"/>
      <c r="GXL48" s="723"/>
      <c r="GXM48" s="723"/>
      <c r="GXN48" s="723"/>
      <c r="GXO48" s="723"/>
      <c r="GXP48" s="723"/>
      <c r="GXQ48" s="723"/>
      <c r="GXR48" s="722"/>
      <c r="GXS48" s="723"/>
      <c r="GXT48" s="723"/>
      <c r="GXU48" s="723"/>
      <c r="GXV48" s="723"/>
      <c r="GXW48" s="723"/>
      <c r="GXX48" s="723"/>
      <c r="GXY48" s="723"/>
      <c r="GXZ48" s="723"/>
      <c r="GYA48" s="722"/>
      <c r="GYB48" s="723"/>
      <c r="GYC48" s="723"/>
      <c r="GYD48" s="723"/>
      <c r="GYE48" s="723"/>
      <c r="GYF48" s="723"/>
      <c r="GYG48" s="723"/>
      <c r="GYH48" s="723"/>
      <c r="GYI48" s="723"/>
      <c r="GYJ48" s="722"/>
      <c r="GYK48" s="723"/>
      <c r="GYL48" s="723"/>
      <c r="GYM48" s="723"/>
      <c r="GYN48" s="723"/>
      <c r="GYO48" s="723"/>
      <c r="GYP48" s="723"/>
      <c r="GYQ48" s="723"/>
      <c r="GYR48" s="723"/>
      <c r="GYS48" s="722"/>
      <c r="GYT48" s="723"/>
      <c r="GYU48" s="723"/>
      <c r="GYV48" s="723"/>
      <c r="GYW48" s="723"/>
      <c r="GYX48" s="723"/>
      <c r="GYY48" s="723"/>
      <c r="GYZ48" s="723"/>
      <c r="GZA48" s="723"/>
      <c r="GZB48" s="722"/>
      <c r="GZC48" s="723"/>
      <c r="GZD48" s="723"/>
      <c r="GZE48" s="723"/>
      <c r="GZF48" s="723"/>
      <c r="GZG48" s="723"/>
      <c r="GZH48" s="723"/>
      <c r="GZI48" s="723"/>
      <c r="GZJ48" s="723"/>
      <c r="GZK48" s="722"/>
      <c r="GZL48" s="723"/>
      <c r="GZM48" s="723"/>
      <c r="GZN48" s="723"/>
      <c r="GZO48" s="723"/>
      <c r="GZP48" s="723"/>
      <c r="GZQ48" s="723"/>
      <c r="GZR48" s="723"/>
      <c r="GZS48" s="723"/>
      <c r="GZT48" s="722"/>
      <c r="GZU48" s="723"/>
      <c r="GZV48" s="723"/>
      <c r="GZW48" s="723"/>
      <c r="GZX48" s="723"/>
      <c r="GZY48" s="723"/>
      <c r="GZZ48" s="723"/>
      <c r="HAA48" s="723"/>
      <c r="HAB48" s="723"/>
      <c r="HAC48" s="722"/>
      <c r="HAD48" s="723"/>
      <c r="HAE48" s="723"/>
      <c r="HAF48" s="723"/>
      <c r="HAG48" s="723"/>
      <c r="HAH48" s="723"/>
      <c r="HAI48" s="723"/>
      <c r="HAJ48" s="723"/>
      <c r="HAK48" s="723"/>
      <c r="HAL48" s="722"/>
      <c r="HAM48" s="723"/>
      <c r="HAN48" s="723"/>
      <c r="HAO48" s="723"/>
      <c r="HAP48" s="723"/>
      <c r="HAQ48" s="723"/>
      <c r="HAR48" s="723"/>
      <c r="HAS48" s="723"/>
      <c r="HAT48" s="723"/>
      <c r="HAU48" s="722"/>
      <c r="HAV48" s="723"/>
      <c r="HAW48" s="723"/>
      <c r="HAX48" s="723"/>
      <c r="HAY48" s="723"/>
      <c r="HAZ48" s="723"/>
      <c r="HBA48" s="723"/>
      <c r="HBB48" s="723"/>
      <c r="HBC48" s="723"/>
      <c r="HBD48" s="722"/>
      <c r="HBE48" s="723"/>
      <c r="HBF48" s="723"/>
      <c r="HBG48" s="723"/>
      <c r="HBH48" s="723"/>
      <c r="HBI48" s="723"/>
      <c r="HBJ48" s="723"/>
      <c r="HBK48" s="723"/>
      <c r="HBL48" s="723"/>
      <c r="HBM48" s="722"/>
      <c r="HBN48" s="723"/>
      <c r="HBO48" s="723"/>
      <c r="HBP48" s="723"/>
      <c r="HBQ48" s="723"/>
      <c r="HBR48" s="723"/>
      <c r="HBS48" s="723"/>
      <c r="HBT48" s="723"/>
      <c r="HBU48" s="723"/>
      <c r="HBV48" s="722"/>
      <c r="HBW48" s="723"/>
      <c r="HBX48" s="723"/>
      <c r="HBY48" s="723"/>
      <c r="HBZ48" s="723"/>
      <c r="HCA48" s="723"/>
      <c r="HCB48" s="723"/>
      <c r="HCC48" s="723"/>
      <c r="HCD48" s="723"/>
      <c r="HCE48" s="722"/>
      <c r="HCF48" s="723"/>
      <c r="HCG48" s="723"/>
      <c r="HCH48" s="723"/>
      <c r="HCI48" s="723"/>
      <c r="HCJ48" s="723"/>
      <c r="HCK48" s="723"/>
      <c r="HCL48" s="723"/>
      <c r="HCM48" s="723"/>
      <c r="HCN48" s="722"/>
      <c r="HCO48" s="723"/>
      <c r="HCP48" s="723"/>
      <c r="HCQ48" s="723"/>
      <c r="HCR48" s="723"/>
      <c r="HCS48" s="723"/>
      <c r="HCT48" s="723"/>
      <c r="HCU48" s="723"/>
      <c r="HCV48" s="723"/>
      <c r="HCW48" s="722"/>
      <c r="HCX48" s="723"/>
      <c r="HCY48" s="723"/>
      <c r="HCZ48" s="723"/>
      <c r="HDA48" s="723"/>
      <c r="HDB48" s="723"/>
      <c r="HDC48" s="723"/>
      <c r="HDD48" s="723"/>
      <c r="HDE48" s="723"/>
      <c r="HDF48" s="722"/>
      <c r="HDG48" s="723"/>
      <c r="HDH48" s="723"/>
      <c r="HDI48" s="723"/>
      <c r="HDJ48" s="723"/>
      <c r="HDK48" s="723"/>
      <c r="HDL48" s="723"/>
      <c r="HDM48" s="723"/>
      <c r="HDN48" s="723"/>
      <c r="HDO48" s="722"/>
      <c r="HDP48" s="723"/>
      <c r="HDQ48" s="723"/>
      <c r="HDR48" s="723"/>
      <c r="HDS48" s="723"/>
      <c r="HDT48" s="723"/>
      <c r="HDU48" s="723"/>
      <c r="HDV48" s="723"/>
      <c r="HDW48" s="723"/>
      <c r="HDX48" s="722"/>
      <c r="HDY48" s="723"/>
      <c r="HDZ48" s="723"/>
      <c r="HEA48" s="723"/>
      <c r="HEB48" s="723"/>
      <c r="HEC48" s="723"/>
      <c r="HED48" s="723"/>
      <c r="HEE48" s="723"/>
      <c r="HEF48" s="723"/>
      <c r="HEG48" s="722"/>
      <c r="HEH48" s="723"/>
      <c r="HEI48" s="723"/>
      <c r="HEJ48" s="723"/>
      <c r="HEK48" s="723"/>
      <c r="HEL48" s="723"/>
      <c r="HEM48" s="723"/>
      <c r="HEN48" s="723"/>
      <c r="HEO48" s="723"/>
      <c r="HEP48" s="722"/>
      <c r="HEQ48" s="723"/>
      <c r="HER48" s="723"/>
      <c r="HES48" s="723"/>
      <c r="HET48" s="723"/>
      <c r="HEU48" s="723"/>
      <c r="HEV48" s="723"/>
      <c r="HEW48" s="723"/>
      <c r="HEX48" s="723"/>
      <c r="HEY48" s="722"/>
      <c r="HEZ48" s="723"/>
      <c r="HFA48" s="723"/>
      <c r="HFB48" s="723"/>
      <c r="HFC48" s="723"/>
      <c r="HFD48" s="723"/>
      <c r="HFE48" s="723"/>
      <c r="HFF48" s="723"/>
      <c r="HFG48" s="723"/>
      <c r="HFH48" s="722"/>
      <c r="HFI48" s="723"/>
      <c r="HFJ48" s="723"/>
      <c r="HFK48" s="723"/>
      <c r="HFL48" s="723"/>
      <c r="HFM48" s="723"/>
      <c r="HFN48" s="723"/>
      <c r="HFO48" s="723"/>
      <c r="HFP48" s="723"/>
      <c r="HFQ48" s="722"/>
      <c r="HFR48" s="723"/>
      <c r="HFS48" s="723"/>
      <c r="HFT48" s="723"/>
      <c r="HFU48" s="723"/>
      <c r="HFV48" s="723"/>
      <c r="HFW48" s="723"/>
      <c r="HFX48" s="723"/>
      <c r="HFY48" s="723"/>
      <c r="HFZ48" s="722"/>
      <c r="HGA48" s="723"/>
      <c r="HGB48" s="723"/>
      <c r="HGC48" s="723"/>
      <c r="HGD48" s="723"/>
      <c r="HGE48" s="723"/>
      <c r="HGF48" s="723"/>
      <c r="HGG48" s="723"/>
      <c r="HGH48" s="723"/>
      <c r="HGI48" s="722"/>
      <c r="HGJ48" s="723"/>
      <c r="HGK48" s="723"/>
      <c r="HGL48" s="723"/>
      <c r="HGM48" s="723"/>
      <c r="HGN48" s="723"/>
      <c r="HGO48" s="723"/>
      <c r="HGP48" s="723"/>
      <c r="HGQ48" s="723"/>
      <c r="HGR48" s="722"/>
      <c r="HGS48" s="723"/>
      <c r="HGT48" s="723"/>
      <c r="HGU48" s="723"/>
      <c r="HGV48" s="723"/>
      <c r="HGW48" s="723"/>
      <c r="HGX48" s="723"/>
      <c r="HGY48" s="723"/>
      <c r="HGZ48" s="723"/>
      <c r="HHA48" s="722"/>
      <c r="HHB48" s="723"/>
      <c r="HHC48" s="723"/>
      <c r="HHD48" s="723"/>
      <c r="HHE48" s="723"/>
      <c r="HHF48" s="723"/>
      <c r="HHG48" s="723"/>
      <c r="HHH48" s="723"/>
      <c r="HHI48" s="723"/>
      <c r="HHJ48" s="722"/>
      <c r="HHK48" s="723"/>
      <c r="HHL48" s="723"/>
      <c r="HHM48" s="723"/>
      <c r="HHN48" s="723"/>
      <c r="HHO48" s="723"/>
      <c r="HHP48" s="723"/>
      <c r="HHQ48" s="723"/>
      <c r="HHR48" s="723"/>
      <c r="HHS48" s="722"/>
      <c r="HHT48" s="723"/>
      <c r="HHU48" s="723"/>
      <c r="HHV48" s="723"/>
      <c r="HHW48" s="723"/>
      <c r="HHX48" s="723"/>
      <c r="HHY48" s="723"/>
      <c r="HHZ48" s="723"/>
      <c r="HIA48" s="723"/>
      <c r="HIB48" s="722"/>
      <c r="HIC48" s="723"/>
      <c r="HID48" s="723"/>
      <c r="HIE48" s="723"/>
      <c r="HIF48" s="723"/>
      <c r="HIG48" s="723"/>
      <c r="HIH48" s="723"/>
      <c r="HII48" s="723"/>
      <c r="HIJ48" s="723"/>
      <c r="HIK48" s="722"/>
      <c r="HIL48" s="723"/>
      <c r="HIM48" s="723"/>
      <c r="HIN48" s="723"/>
      <c r="HIO48" s="723"/>
      <c r="HIP48" s="723"/>
      <c r="HIQ48" s="723"/>
      <c r="HIR48" s="723"/>
      <c r="HIS48" s="723"/>
      <c r="HIT48" s="722"/>
      <c r="HIU48" s="723"/>
      <c r="HIV48" s="723"/>
      <c r="HIW48" s="723"/>
      <c r="HIX48" s="723"/>
      <c r="HIY48" s="723"/>
      <c r="HIZ48" s="723"/>
      <c r="HJA48" s="723"/>
      <c r="HJB48" s="723"/>
      <c r="HJC48" s="722"/>
      <c r="HJD48" s="723"/>
      <c r="HJE48" s="723"/>
      <c r="HJF48" s="723"/>
      <c r="HJG48" s="723"/>
      <c r="HJH48" s="723"/>
      <c r="HJI48" s="723"/>
      <c r="HJJ48" s="723"/>
      <c r="HJK48" s="723"/>
      <c r="HJL48" s="722"/>
      <c r="HJM48" s="723"/>
      <c r="HJN48" s="723"/>
      <c r="HJO48" s="723"/>
      <c r="HJP48" s="723"/>
      <c r="HJQ48" s="723"/>
      <c r="HJR48" s="723"/>
      <c r="HJS48" s="723"/>
      <c r="HJT48" s="723"/>
      <c r="HJU48" s="722"/>
      <c r="HJV48" s="723"/>
      <c r="HJW48" s="723"/>
      <c r="HJX48" s="723"/>
      <c r="HJY48" s="723"/>
      <c r="HJZ48" s="723"/>
      <c r="HKA48" s="723"/>
      <c r="HKB48" s="723"/>
      <c r="HKC48" s="723"/>
      <c r="HKD48" s="722"/>
      <c r="HKE48" s="723"/>
      <c r="HKF48" s="723"/>
      <c r="HKG48" s="723"/>
      <c r="HKH48" s="723"/>
      <c r="HKI48" s="723"/>
      <c r="HKJ48" s="723"/>
      <c r="HKK48" s="723"/>
      <c r="HKL48" s="723"/>
      <c r="HKM48" s="722"/>
      <c r="HKN48" s="723"/>
      <c r="HKO48" s="723"/>
      <c r="HKP48" s="723"/>
      <c r="HKQ48" s="723"/>
      <c r="HKR48" s="723"/>
      <c r="HKS48" s="723"/>
      <c r="HKT48" s="723"/>
      <c r="HKU48" s="723"/>
      <c r="HKV48" s="722"/>
      <c r="HKW48" s="723"/>
      <c r="HKX48" s="723"/>
      <c r="HKY48" s="723"/>
      <c r="HKZ48" s="723"/>
      <c r="HLA48" s="723"/>
      <c r="HLB48" s="723"/>
      <c r="HLC48" s="723"/>
      <c r="HLD48" s="723"/>
      <c r="HLE48" s="722"/>
      <c r="HLF48" s="723"/>
      <c r="HLG48" s="723"/>
      <c r="HLH48" s="723"/>
      <c r="HLI48" s="723"/>
      <c r="HLJ48" s="723"/>
      <c r="HLK48" s="723"/>
      <c r="HLL48" s="723"/>
      <c r="HLM48" s="723"/>
      <c r="HLN48" s="722"/>
      <c r="HLO48" s="723"/>
      <c r="HLP48" s="723"/>
      <c r="HLQ48" s="723"/>
      <c r="HLR48" s="723"/>
      <c r="HLS48" s="723"/>
      <c r="HLT48" s="723"/>
      <c r="HLU48" s="723"/>
      <c r="HLV48" s="723"/>
      <c r="HLW48" s="722"/>
      <c r="HLX48" s="723"/>
      <c r="HLY48" s="723"/>
      <c r="HLZ48" s="723"/>
      <c r="HMA48" s="723"/>
      <c r="HMB48" s="723"/>
      <c r="HMC48" s="723"/>
      <c r="HMD48" s="723"/>
      <c r="HME48" s="723"/>
      <c r="HMF48" s="722"/>
      <c r="HMG48" s="723"/>
      <c r="HMH48" s="723"/>
      <c r="HMI48" s="723"/>
      <c r="HMJ48" s="723"/>
      <c r="HMK48" s="723"/>
      <c r="HML48" s="723"/>
      <c r="HMM48" s="723"/>
      <c r="HMN48" s="723"/>
      <c r="HMO48" s="722"/>
      <c r="HMP48" s="723"/>
      <c r="HMQ48" s="723"/>
      <c r="HMR48" s="723"/>
      <c r="HMS48" s="723"/>
      <c r="HMT48" s="723"/>
      <c r="HMU48" s="723"/>
      <c r="HMV48" s="723"/>
      <c r="HMW48" s="723"/>
      <c r="HMX48" s="722"/>
      <c r="HMY48" s="723"/>
      <c r="HMZ48" s="723"/>
      <c r="HNA48" s="723"/>
      <c r="HNB48" s="723"/>
      <c r="HNC48" s="723"/>
      <c r="HND48" s="723"/>
      <c r="HNE48" s="723"/>
      <c r="HNF48" s="723"/>
      <c r="HNG48" s="722"/>
      <c r="HNH48" s="723"/>
      <c r="HNI48" s="723"/>
      <c r="HNJ48" s="723"/>
      <c r="HNK48" s="723"/>
      <c r="HNL48" s="723"/>
      <c r="HNM48" s="723"/>
      <c r="HNN48" s="723"/>
      <c r="HNO48" s="723"/>
      <c r="HNP48" s="722"/>
      <c r="HNQ48" s="723"/>
      <c r="HNR48" s="723"/>
      <c r="HNS48" s="723"/>
      <c r="HNT48" s="723"/>
      <c r="HNU48" s="723"/>
      <c r="HNV48" s="723"/>
      <c r="HNW48" s="723"/>
      <c r="HNX48" s="723"/>
      <c r="HNY48" s="722"/>
      <c r="HNZ48" s="723"/>
      <c r="HOA48" s="723"/>
      <c r="HOB48" s="723"/>
      <c r="HOC48" s="723"/>
      <c r="HOD48" s="723"/>
      <c r="HOE48" s="723"/>
      <c r="HOF48" s="723"/>
      <c r="HOG48" s="723"/>
      <c r="HOH48" s="722"/>
      <c r="HOI48" s="723"/>
      <c r="HOJ48" s="723"/>
      <c r="HOK48" s="723"/>
      <c r="HOL48" s="723"/>
      <c r="HOM48" s="723"/>
      <c r="HON48" s="723"/>
      <c r="HOO48" s="723"/>
      <c r="HOP48" s="723"/>
      <c r="HOQ48" s="722"/>
      <c r="HOR48" s="723"/>
      <c r="HOS48" s="723"/>
      <c r="HOT48" s="723"/>
      <c r="HOU48" s="723"/>
      <c r="HOV48" s="723"/>
      <c r="HOW48" s="723"/>
      <c r="HOX48" s="723"/>
      <c r="HOY48" s="723"/>
      <c r="HOZ48" s="722"/>
      <c r="HPA48" s="723"/>
      <c r="HPB48" s="723"/>
      <c r="HPC48" s="723"/>
      <c r="HPD48" s="723"/>
      <c r="HPE48" s="723"/>
      <c r="HPF48" s="723"/>
      <c r="HPG48" s="723"/>
      <c r="HPH48" s="723"/>
      <c r="HPI48" s="722"/>
      <c r="HPJ48" s="723"/>
      <c r="HPK48" s="723"/>
      <c r="HPL48" s="723"/>
      <c r="HPM48" s="723"/>
      <c r="HPN48" s="723"/>
      <c r="HPO48" s="723"/>
      <c r="HPP48" s="723"/>
      <c r="HPQ48" s="723"/>
      <c r="HPR48" s="722"/>
      <c r="HPS48" s="723"/>
      <c r="HPT48" s="723"/>
      <c r="HPU48" s="723"/>
      <c r="HPV48" s="723"/>
      <c r="HPW48" s="723"/>
      <c r="HPX48" s="723"/>
      <c r="HPY48" s="723"/>
      <c r="HPZ48" s="723"/>
      <c r="HQA48" s="722"/>
      <c r="HQB48" s="723"/>
      <c r="HQC48" s="723"/>
      <c r="HQD48" s="723"/>
      <c r="HQE48" s="723"/>
      <c r="HQF48" s="723"/>
      <c r="HQG48" s="723"/>
      <c r="HQH48" s="723"/>
      <c r="HQI48" s="723"/>
      <c r="HQJ48" s="722"/>
      <c r="HQK48" s="723"/>
      <c r="HQL48" s="723"/>
      <c r="HQM48" s="723"/>
      <c r="HQN48" s="723"/>
      <c r="HQO48" s="723"/>
      <c r="HQP48" s="723"/>
      <c r="HQQ48" s="723"/>
      <c r="HQR48" s="723"/>
      <c r="HQS48" s="722"/>
      <c r="HQT48" s="723"/>
      <c r="HQU48" s="723"/>
      <c r="HQV48" s="723"/>
      <c r="HQW48" s="723"/>
      <c r="HQX48" s="723"/>
      <c r="HQY48" s="723"/>
      <c r="HQZ48" s="723"/>
      <c r="HRA48" s="723"/>
      <c r="HRB48" s="722"/>
      <c r="HRC48" s="723"/>
      <c r="HRD48" s="723"/>
      <c r="HRE48" s="723"/>
      <c r="HRF48" s="723"/>
      <c r="HRG48" s="723"/>
      <c r="HRH48" s="723"/>
      <c r="HRI48" s="723"/>
      <c r="HRJ48" s="723"/>
      <c r="HRK48" s="722"/>
      <c r="HRL48" s="723"/>
      <c r="HRM48" s="723"/>
      <c r="HRN48" s="723"/>
      <c r="HRO48" s="723"/>
      <c r="HRP48" s="723"/>
      <c r="HRQ48" s="723"/>
      <c r="HRR48" s="723"/>
      <c r="HRS48" s="723"/>
      <c r="HRT48" s="722"/>
      <c r="HRU48" s="723"/>
      <c r="HRV48" s="723"/>
      <c r="HRW48" s="723"/>
      <c r="HRX48" s="723"/>
      <c r="HRY48" s="723"/>
      <c r="HRZ48" s="723"/>
      <c r="HSA48" s="723"/>
      <c r="HSB48" s="723"/>
      <c r="HSC48" s="722"/>
      <c r="HSD48" s="723"/>
      <c r="HSE48" s="723"/>
      <c r="HSF48" s="723"/>
      <c r="HSG48" s="723"/>
      <c r="HSH48" s="723"/>
      <c r="HSI48" s="723"/>
      <c r="HSJ48" s="723"/>
      <c r="HSK48" s="723"/>
      <c r="HSL48" s="722"/>
      <c r="HSM48" s="723"/>
      <c r="HSN48" s="723"/>
      <c r="HSO48" s="723"/>
      <c r="HSP48" s="723"/>
      <c r="HSQ48" s="723"/>
      <c r="HSR48" s="723"/>
      <c r="HSS48" s="723"/>
      <c r="HST48" s="723"/>
      <c r="HSU48" s="722"/>
      <c r="HSV48" s="723"/>
      <c r="HSW48" s="723"/>
      <c r="HSX48" s="723"/>
      <c r="HSY48" s="723"/>
      <c r="HSZ48" s="723"/>
      <c r="HTA48" s="723"/>
      <c r="HTB48" s="723"/>
      <c r="HTC48" s="723"/>
      <c r="HTD48" s="722"/>
      <c r="HTE48" s="723"/>
      <c r="HTF48" s="723"/>
      <c r="HTG48" s="723"/>
      <c r="HTH48" s="723"/>
      <c r="HTI48" s="723"/>
      <c r="HTJ48" s="723"/>
      <c r="HTK48" s="723"/>
      <c r="HTL48" s="723"/>
      <c r="HTM48" s="722"/>
      <c r="HTN48" s="723"/>
      <c r="HTO48" s="723"/>
      <c r="HTP48" s="723"/>
      <c r="HTQ48" s="723"/>
      <c r="HTR48" s="723"/>
      <c r="HTS48" s="723"/>
      <c r="HTT48" s="723"/>
      <c r="HTU48" s="723"/>
      <c r="HTV48" s="722"/>
      <c r="HTW48" s="723"/>
      <c r="HTX48" s="723"/>
      <c r="HTY48" s="723"/>
      <c r="HTZ48" s="723"/>
      <c r="HUA48" s="723"/>
      <c r="HUB48" s="723"/>
      <c r="HUC48" s="723"/>
      <c r="HUD48" s="723"/>
      <c r="HUE48" s="722"/>
      <c r="HUF48" s="723"/>
      <c r="HUG48" s="723"/>
      <c r="HUH48" s="723"/>
      <c r="HUI48" s="723"/>
      <c r="HUJ48" s="723"/>
      <c r="HUK48" s="723"/>
      <c r="HUL48" s="723"/>
      <c r="HUM48" s="723"/>
      <c r="HUN48" s="722"/>
      <c r="HUO48" s="723"/>
      <c r="HUP48" s="723"/>
      <c r="HUQ48" s="723"/>
      <c r="HUR48" s="723"/>
      <c r="HUS48" s="723"/>
      <c r="HUT48" s="723"/>
      <c r="HUU48" s="723"/>
      <c r="HUV48" s="723"/>
      <c r="HUW48" s="722"/>
      <c r="HUX48" s="723"/>
      <c r="HUY48" s="723"/>
      <c r="HUZ48" s="723"/>
      <c r="HVA48" s="723"/>
      <c r="HVB48" s="723"/>
      <c r="HVC48" s="723"/>
      <c r="HVD48" s="723"/>
      <c r="HVE48" s="723"/>
      <c r="HVF48" s="722"/>
      <c r="HVG48" s="723"/>
      <c r="HVH48" s="723"/>
      <c r="HVI48" s="723"/>
      <c r="HVJ48" s="723"/>
      <c r="HVK48" s="723"/>
      <c r="HVL48" s="723"/>
      <c r="HVM48" s="723"/>
      <c r="HVN48" s="723"/>
      <c r="HVO48" s="722"/>
      <c r="HVP48" s="723"/>
      <c r="HVQ48" s="723"/>
      <c r="HVR48" s="723"/>
      <c r="HVS48" s="723"/>
      <c r="HVT48" s="723"/>
      <c r="HVU48" s="723"/>
      <c r="HVV48" s="723"/>
      <c r="HVW48" s="723"/>
      <c r="HVX48" s="722"/>
      <c r="HVY48" s="723"/>
      <c r="HVZ48" s="723"/>
      <c r="HWA48" s="723"/>
      <c r="HWB48" s="723"/>
      <c r="HWC48" s="723"/>
      <c r="HWD48" s="723"/>
      <c r="HWE48" s="723"/>
      <c r="HWF48" s="723"/>
      <c r="HWG48" s="722"/>
      <c r="HWH48" s="723"/>
      <c r="HWI48" s="723"/>
      <c r="HWJ48" s="723"/>
      <c r="HWK48" s="723"/>
      <c r="HWL48" s="723"/>
      <c r="HWM48" s="723"/>
      <c r="HWN48" s="723"/>
      <c r="HWO48" s="723"/>
      <c r="HWP48" s="722"/>
      <c r="HWQ48" s="723"/>
      <c r="HWR48" s="723"/>
      <c r="HWS48" s="723"/>
      <c r="HWT48" s="723"/>
      <c r="HWU48" s="723"/>
      <c r="HWV48" s="723"/>
      <c r="HWW48" s="723"/>
      <c r="HWX48" s="723"/>
      <c r="HWY48" s="722"/>
      <c r="HWZ48" s="723"/>
      <c r="HXA48" s="723"/>
      <c r="HXB48" s="723"/>
      <c r="HXC48" s="723"/>
      <c r="HXD48" s="723"/>
      <c r="HXE48" s="723"/>
      <c r="HXF48" s="723"/>
      <c r="HXG48" s="723"/>
      <c r="HXH48" s="722"/>
      <c r="HXI48" s="723"/>
      <c r="HXJ48" s="723"/>
      <c r="HXK48" s="723"/>
      <c r="HXL48" s="723"/>
      <c r="HXM48" s="723"/>
      <c r="HXN48" s="723"/>
      <c r="HXO48" s="723"/>
      <c r="HXP48" s="723"/>
      <c r="HXQ48" s="722"/>
      <c r="HXR48" s="723"/>
      <c r="HXS48" s="723"/>
      <c r="HXT48" s="723"/>
      <c r="HXU48" s="723"/>
      <c r="HXV48" s="723"/>
      <c r="HXW48" s="723"/>
      <c r="HXX48" s="723"/>
      <c r="HXY48" s="723"/>
      <c r="HXZ48" s="722"/>
      <c r="HYA48" s="723"/>
      <c r="HYB48" s="723"/>
      <c r="HYC48" s="723"/>
      <c r="HYD48" s="723"/>
      <c r="HYE48" s="723"/>
      <c r="HYF48" s="723"/>
      <c r="HYG48" s="723"/>
      <c r="HYH48" s="723"/>
      <c r="HYI48" s="722"/>
      <c r="HYJ48" s="723"/>
      <c r="HYK48" s="723"/>
      <c r="HYL48" s="723"/>
      <c r="HYM48" s="723"/>
      <c r="HYN48" s="723"/>
      <c r="HYO48" s="723"/>
      <c r="HYP48" s="723"/>
      <c r="HYQ48" s="723"/>
      <c r="HYR48" s="722"/>
      <c r="HYS48" s="723"/>
      <c r="HYT48" s="723"/>
      <c r="HYU48" s="723"/>
      <c r="HYV48" s="723"/>
      <c r="HYW48" s="723"/>
      <c r="HYX48" s="723"/>
      <c r="HYY48" s="723"/>
      <c r="HYZ48" s="723"/>
      <c r="HZA48" s="722"/>
      <c r="HZB48" s="723"/>
      <c r="HZC48" s="723"/>
      <c r="HZD48" s="723"/>
      <c r="HZE48" s="723"/>
      <c r="HZF48" s="723"/>
      <c r="HZG48" s="723"/>
      <c r="HZH48" s="723"/>
      <c r="HZI48" s="723"/>
      <c r="HZJ48" s="722"/>
      <c r="HZK48" s="723"/>
      <c r="HZL48" s="723"/>
      <c r="HZM48" s="723"/>
      <c r="HZN48" s="723"/>
      <c r="HZO48" s="723"/>
      <c r="HZP48" s="723"/>
      <c r="HZQ48" s="723"/>
      <c r="HZR48" s="723"/>
      <c r="HZS48" s="722"/>
      <c r="HZT48" s="723"/>
      <c r="HZU48" s="723"/>
      <c r="HZV48" s="723"/>
      <c r="HZW48" s="723"/>
      <c r="HZX48" s="723"/>
      <c r="HZY48" s="723"/>
      <c r="HZZ48" s="723"/>
      <c r="IAA48" s="723"/>
      <c r="IAB48" s="722"/>
      <c r="IAC48" s="723"/>
      <c r="IAD48" s="723"/>
      <c r="IAE48" s="723"/>
      <c r="IAF48" s="723"/>
      <c r="IAG48" s="723"/>
      <c r="IAH48" s="723"/>
      <c r="IAI48" s="723"/>
      <c r="IAJ48" s="723"/>
      <c r="IAK48" s="722"/>
      <c r="IAL48" s="723"/>
      <c r="IAM48" s="723"/>
      <c r="IAN48" s="723"/>
      <c r="IAO48" s="723"/>
      <c r="IAP48" s="723"/>
      <c r="IAQ48" s="723"/>
      <c r="IAR48" s="723"/>
      <c r="IAS48" s="723"/>
      <c r="IAT48" s="722"/>
      <c r="IAU48" s="723"/>
      <c r="IAV48" s="723"/>
      <c r="IAW48" s="723"/>
      <c r="IAX48" s="723"/>
      <c r="IAY48" s="723"/>
      <c r="IAZ48" s="723"/>
      <c r="IBA48" s="723"/>
      <c r="IBB48" s="723"/>
      <c r="IBC48" s="722"/>
      <c r="IBD48" s="723"/>
      <c r="IBE48" s="723"/>
      <c r="IBF48" s="723"/>
      <c r="IBG48" s="723"/>
      <c r="IBH48" s="723"/>
      <c r="IBI48" s="723"/>
      <c r="IBJ48" s="723"/>
      <c r="IBK48" s="723"/>
      <c r="IBL48" s="722"/>
      <c r="IBM48" s="723"/>
      <c r="IBN48" s="723"/>
      <c r="IBO48" s="723"/>
      <c r="IBP48" s="723"/>
      <c r="IBQ48" s="723"/>
      <c r="IBR48" s="723"/>
      <c r="IBS48" s="723"/>
      <c r="IBT48" s="723"/>
      <c r="IBU48" s="722"/>
      <c r="IBV48" s="723"/>
      <c r="IBW48" s="723"/>
      <c r="IBX48" s="723"/>
      <c r="IBY48" s="723"/>
      <c r="IBZ48" s="723"/>
      <c r="ICA48" s="723"/>
      <c r="ICB48" s="723"/>
      <c r="ICC48" s="723"/>
      <c r="ICD48" s="722"/>
      <c r="ICE48" s="723"/>
      <c r="ICF48" s="723"/>
      <c r="ICG48" s="723"/>
      <c r="ICH48" s="723"/>
      <c r="ICI48" s="723"/>
      <c r="ICJ48" s="723"/>
      <c r="ICK48" s="723"/>
      <c r="ICL48" s="723"/>
      <c r="ICM48" s="722"/>
      <c r="ICN48" s="723"/>
      <c r="ICO48" s="723"/>
      <c r="ICP48" s="723"/>
      <c r="ICQ48" s="723"/>
      <c r="ICR48" s="723"/>
      <c r="ICS48" s="723"/>
      <c r="ICT48" s="723"/>
      <c r="ICU48" s="723"/>
      <c r="ICV48" s="722"/>
      <c r="ICW48" s="723"/>
      <c r="ICX48" s="723"/>
      <c r="ICY48" s="723"/>
      <c r="ICZ48" s="723"/>
      <c r="IDA48" s="723"/>
      <c r="IDB48" s="723"/>
      <c r="IDC48" s="723"/>
      <c r="IDD48" s="723"/>
      <c r="IDE48" s="722"/>
      <c r="IDF48" s="723"/>
      <c r="IDG48" s="723"/>
      <c r="IDH48" s="723"/>
      <c r="IDI48" s="723"/>
      <c r="IDJ48" s="723"/>
      <c r="IDK48" s="723"/>
      <c r="IDL48" s="723"/>
      <c r="IDM48" s="723"/>
      <c r="IDN48" s="722"/>
      <c r="IDO48" s="723"/>
      <c r="IDP48" s="723"/>
      <c r="IDQ48" s="723"/>
      <c r="IDR48" s="723"/>
      <c r="IDS48" s="723"/>
      <c r="IDT48" s="723"/>
      <c r="IDU48" s="723"/>
      <c r="IDV48" s="723"/>
      <c r="IDW48" s="722"/>
      <c r="IDX48" s="723"/>
      <c r="IDY48" s="723"/>
      <c r="IDZ48" s="723"/>
      <c r="IEA48" s="723"/>
      <c r="IEB48" s="723"/>
      <c r="IEC48" s="723"/>
      <c r="IED48" s="723"/>
      <c r="IEE48" s="723"/>
      <c r="IEF48" s="722"/>
      <c r="IEG48" s="723"/>
      <c r="IEH48" s="723"/>
      <c r="IEI48" s="723"/>
      <c r="IEJ48" s="723"/>
      <c r="IEK48" s="723"/>
      <c r="IEL48" s="723"/>
      <c r="IEM48" s="723"/>
      <c r="IEN48" s="723"/>
      <c r="IEO48" s="722"/>
      <c r="IEP48" s="723"/>
      <c r="IEQ48" s="723"/>
      <c r="IER48" s="723"/>
      <c r="IES48" s="723"/>
      <c r="IET48" s="723"/>
      <c r="IEU48" s="723"/>
      <c r="IEV48" s="723"/>
      <c r="IEW48" s="723"/>
      <c r="IEX48" s="722"/>
      <c r="IEY48" s="723"/>
      <c r="IEZ48" s="723"/>
      <c r="IFA48" s="723"/>
      <c r="IFB48" s="723"/>
      <c r="IFC48" s="723"/>
      <c r="IFD48" s="723"/>
      <c r="IFE48" s="723"/>
      <c r="IFF48" s="723"/>
      <c r="IFG48" s="722"/>
      <c r="IFH48" s="723"/>
      <c r="IFI48" s="723"/>
      <c r="IFJ48" s="723"/>
      <c r="IFK48" s="723"/>
      <c r="IFL48" s="723"/>
      <c r="IFM48" s="723"/>
      <c r="IFN48" s="723"/>
      <c r="IFO48" s="723"/>
      <c r="IFP48" s="722"/>
      <c r="IFQ48" s="723"/>
      <c r="IFR48" s="723"/>
      <c r="IFS48" s="723"/>
      <c r="IFT48" s="723"/>
      <c r="IFU48" s="723"/>
      <c r="IFV48" s="723"/>
      <c r="IFW48" s="723"/>
      <c r="IFX48" s="723"/>
      <c r="IFY48" s="722"/>
      <c r="IFZ48" s="723"/>
      <c r="IGA48" s="723"/>
      <c r="IGB48" s="723"/>
      <c r="IGC48" s="723"/>
      <c r="IGD48" s="723"/>
      <c r="IGE48" s="723"/>
      <c r="IGF48" s="723"/>
      <c r="IGG48" s="723"/>
      <c r="IGH48" s="722"/>
      <c r="IGI48" s="723"/>
      <c r="IGJ48" s="723"/>
      <c r="IGK48" s="723"/>
      <c r="IGL48" s="723"/>
      <c r="IGM48" s="723"/>
      <c r="IGN48" s="723"/>
      <c r="IGO48" s="723"/>
      <c r="IGP48" s="723"/>
      <c r="IGQ48" s="722"/>
      <c r="IGR48" s="723"/>
      <c r="IGS48" s="723"/>
      <c r="IGT48" s="723"/>
      <c r="IGU48" s="723"/>
      <c r="IGV48" s="723"/>
      <c r="IGW48" s="723"/>
      <c r="IGX48" s="723"/>
      <c r="IGY48" s="723"/>
      <c r="IGZ48" s="722"/>
      <c r="IHA48" s="723"/>
      <c r="IHB48" s="723"/>
      <c r="IHC48" s="723"/>
      <c r="IHD48" s="723"/>
      <c r="IHE48" s="723"/>
      <c r="IHF48" s="723"/>
      <c r="IHG48" s="723"/>
      <c r="IHH48" s="723"/>
      <c r="IHI48" s="722"/>
      <c r="IHJ48" s="723"/>
      <c r="IHK48" s="723"/>
      <c r="IHL48" s="723"/>
      <c r="IHM48" s="723"/>
      <c r="IHN48" s="723"/>
      <c r="IHO48" s="723"/>
      <c r="IHP48" s="723"/>
      <c r="IHQ48" s="723"/>
      <c r="IHR48" s="722"/>
      <c r="IHS48" s="723"/>
      <c r="IHT48" s="723"/>
      <c r="IHU48" s="723"/>
      <c r="IHV48" s="723"/>
      <c r="IHW48" s="723"/>
      <c r="IHX48" s="723"/>
      <c r="IHY48" s="723"/>
      <c r="IHZ48" s="723"/>
      <c r="IIA48" s="722"/>
      <c r="IIB48" s="723"/>
      <c r="IIC48" s="723"/>
      <c r="IID48" s="723"/>
      <c r="IIE48" s="723"/>
      <c r="IIF48" s="723"/>
      <c r="IIG48" s="723"/>
      <c r="IIH48" s="723"/>
      <c r="III48" s="723"/>
      <c r="IIJ48" s="722"/>
      <c r="IIK48" s="723"/>
      <c r="IIL48" s="723"/>
      <c r="IIM48" s="723"/>
      <c r="IIN48" s="723"/>
      <c r="IIO48" s="723"/>
      <c r="IIP48" s="723"/>
      <c r="IIQ48" s="723"/>
      <c r="IIR48" s="723"/>
      <c r="IIS48" s="722"/>
      <c r="IIT48" s="723"/>
      <c r="IIU48" s="723"/>
      <c r="IIV48" s="723"/>
      <c r="IIW48" s="723"/>
      <c r="IIX48" s="723"/>
      <c r="IIY48" s="723"/>
      <c r="IIZ48" s="723"/>
      <c r="IJA48" s="723"/>
      <c r="IJB48" s="722"/>
      <c r="IJC48" s="723"/>
      <c r="IJD48" s="723"/>
      <c r="IJE48" s="723"/>
      <c r="IJF48" s="723"/>
      <c r="IJG48" s="723"/>
      <c r="IJH48" s="723"/>
      <c r="IJI48" s="723"/>
      <c r="IJJ48" s="723"/>
      <c r="IJK48" s="722"/>
      <c r="IJL48" s="723"/>
      <c r="IJM48" s="723"/>
      <c r="IJN48" s="723"/>
      <c r="IJO48" s="723"/>
      <c r="IJP48" s="723"/>
      <c r="IJQ48" s="723"/>
      <c r="IJR48" s="723"/>
      <c r="IJS48" s="723"/>
      <c r="IJT48" s="722"/>
      <c r="IJU48" s="723"/>
      <c r="IJV48" s="723"/>
      <c r="IJW48" s="723"/>
      <c r="IJX48" s="723"/>
      <c r="IJY48" s="723"/>
      <c r="IJZ48" s="723"/>
      <c r="IKA48" s="723"/>
      <c r="IKB48" s="723"/>
      <c r="IKC48" s="722"/>
      <c r="IKD48" s="723"/>
      <c r="IKE48" s="723"/>
      <c r="IKF48" s="723"/>
      <c r="IKG48" s="723"/>
      <c r="IKH48" s="723"/>
      <c r="IKI48" s="723"/>
      <c r="IKJ48" s="723"/>
      <c r="IKK48" s="723"/>
      <c r="IKL48" s="722"/>
      <c r="IKM48" s="723"/>
      <c r="IKN48" s="723"/>
      <c r="IKO48" s="723"/>
      <c r="IKP48" s="723"/>
      <c r="IKQ48" s="723"/>
      <c r="IKR48" s="723"/>
      <c r="IKS48" s="723"/>
      <c r="IKT48" s="723"/>
      <c r="IKU48" s="722"/>
      <c r="IKV48" s="723"/>
      <c r="IKW48" s="723"/>
      <c r="IKX48" s="723"/>
      <c r="IKY48" s="723"/>
      <c r="IKZ48" s="723"/>
      <c r="ILA48" s="723"/>
      <c r="ILB48" s="723"/>
      <c r="ILC48" s="723"/>
      <c r="ILD48" s="722"/>
      <c r="ILE48" s="723"/>
      <c r="ILF48" s="723"/>
      <c r="ILG48" s="723"/>
      <c r="ILH48" s="723"/>
      <c r="ILI48" s="723"/>
      <c r="ILJ48" s="723"/>
      <c r="ILK48" s="723"/>
      <c r="ILL48" s="723"/>
      <c r="ILM48" s="722"/>
      <c r="ILN48" s="723"/>
      <c r="ILO48" s="723"/>
      <c r="ILP48" s="723"/>
      <c r="ILQ48" s="723"/>
      <c r="ILR48" s="723"/>
      <c r="ILS48" s="723"/>
      <c r="ILT48" s="723"/>
      <c r="ILU48" s="723"/>
      <c r="ILV48" s="722"/>
      <c r="ILW48" s="723"/>
      <c r="ILX48" s="723"/>
      <c r="ILY48" s="723"/>
      <c r="ILZ48" s="723"/>
      <c r="IMA48" s="723"/>
      <c r="IMB48" s="723"/>
      <c r="IMC48" s="723"/>
      <c r="IMD48" s="723"/>
      <c r="IME48" s="722"/>
      <c r="IMF48" s="723"/>
      <c r="IMG48" s="723"/>
      <c r="IMH48" s="723"/>
      <c r="IMI48" s="723"/>
      <c r="IMJ48" s="723"/>
      <c r="IMK48" s="723"/>
      <c r="IML48" s="723"/>
      <c r="IMM48" s="723"/>
      <c r="IMN48" s="722"/>
      <c r="IMO48" s="723"/>
      <c r="IMP48" s="723"/>
      <c r="IMQ48" s="723"/>
      <c r="IMR48" s="723"/>
      <c r="IMS48" s="723"/>
      <c r="IMT48" s="723"/>
      <c r="IMU48" s="723"/>
      <c r="IMV48" s="723"/>
      <c r="IMW48" s="722"/>
      <c r="IMX48" s="723"/>
      <c r="IMY48" s="723"/>
      <c r="IMZ48" s="723"/>
      <c r="INA48" s="723"/>
      <c r="INB48" s="723"/>
      <c r="INC48" s="723"/>
      <c r="IND48" s="723"/>
      <c r="INE48" s="723"/>
      <c r="INF48" s="722"/>
      <c r="ING48" s="723"/>
      <c r="INH48" s="723"/>
      <c r="INI48" s="723"/>
      <c r="INJ48" s="723"/>
      <c r="INK48" s="723"/>
      <c r="INL48" s="723"/>
      <c r="INM48" s="723"/>
      <c r="INN48" s="723"/>
      <c r="INO48" s="722"/>
      <c r="INP48" s="723"/>
      <c r="INQ48" s="723"/>
      <c r="INR48" s="723"/>
      <c r="INS48" s="723"/>
      <c r="INT48" s="723"/>
      <c r="INU48" s="723"/>
      <c r="INV48" s="723"/>
      <c r="INW48" s="723"/>
      <c r="INX48" s="722"/>
      <c r="INY48" s="723"/>
      <c r="INZ48" s="723"/>
      <c r="IOA48" s="723"/>
      <c r="IOB48" s="723"/>
      <c r="IOC48" s="723"/>
      <c r="IOD48" s="723"/>
      <c r="IOE48" s="723"/>
      <c r="IOF48" s="723"/>
      <c r="IOG48" s="722"/>
      <c r="IOH48" s="723"/>
      <c r="IOI48" s="723"/>
      <c r="IOJ48" s="723"/>
      <c r="IOK48" s="723"/>
      <c r="IOL48" s="723"/>
      <c r="IOM48" s="723"/>
      <c r="ION48" s="723"/>
      <c r="IOO48" s="723"/>
      <c r="IOP48" s="722"/>
      <c r="IOQ48" s="723"/>
      <c r="IOR48" s="723"/>
      <c r="IOS48" s="723"/>
      <c r="IOT48" s="723"/>
      <c r="IOU48" s="723"/>
      <c r="IOV48" s="723"/>
      <c r="IOW48" s="723"/>
      <c r="IOX48" s="723"/>
      <c r="IOY48" s="722"/>
      <c r="IOZ48" s="723"/>
      <c r="IPA48" s="723"/>
      <c r="IPB48" s="723"/>
      <c r="IPC48" s="723"/>
      <c r="IPD48" s="723"/>
      <c r="IPE48" s="723"/>
      <c r="IPF48" s="723"/>
      <c r="IPG48" s="723"/>
      <c r="IPH48" s="722"/>
      <c r="IPI48" s="723"/>
      <c r="IPJ48" s="723"/>
      <c r="IPK48" s="723"/>
      <c r="IPL48" s="723"/>
      <c r="IPM48" s="723"/>
      <c r="IPN48" s="723"/>
      <c r="IPO48" s="723"/>
      <c r="IPP48" s="723"/>
      <c r="IPQ48" s="722"/>
      <c r="IPR48" s="723"/>
      <c r="IPS48" s="723"/>
      <c r="IPT48" s="723"/>
      <c r="IPU48" s="723"/>
      <c r="IPV48" s="723"/>
      <c r="IPW48" s="723"/>
      <c r="IPX48" s="723"/>
      <c r="IPY48" s="723"/>
      <c r="IPZ48" s="722"/>
      <c r="IQA48" s="723"/>
      <c r="IQB48" s="723"/>
      <c r="IQC48" s="723"/>
      <c r="IQD48" s="723"/>
      <c r="IQE48" s="723"/>
      <c r="IQF48" s="723"/>
      <c r="IQG48" s="723"/>
      <c r="IQH48" s="723"/>
      <c r="IQI48" s="722"/>
      <c r="IQJ48" s="723"/>
      <c r="IQK48" s="723"/>
      <c r="IQL48" s="723"/>
      <c r="IQM48" s="723"/>
      <c r="IQN48" s="723"/>
      <c r="IQO48" s="723"/>
      <c r="IQP48" s="723"/>
      <c r="IQQ48" s="723"/>
      <c r="IQR48" s="722"/>
      <c r="IQS48" s="723"/>
      <c r="IQT48" s="723"/>
      <c r="IQU48" s="723"/>
      <c r="IQV48" s="723"/>
      <c r="IQW48" s="723"/>
      <c r="IQX48" s="723"/>
      <c r="IQY48" s="723"/>
      <c r="IQZ48" s="723"/>
      <c r="IRA48" s="722"/>
      <c r="IRB48" s="723"/>
      <c r="IRC48" s="723"/>
      <c r="IRD48" s="723"/>
      <c r="IRE48" s="723"/>
      <c r="IRF48" s="723"/>
      <c r="IRG48" s="723"/>
      <c r="IRH48" s="723"/>
      <c r="IRI48" s="723"/>
      <c r="IRJ48" s="722"/>
      <c r="IRK48" s="723"/>
      <c r="IRL48" s="723"/>
      <c r="IRM48" s="723"/>
      <c r="IRN48" s="723"/>
      <c r="IRO48" s="723"/>
      <c r="IRP48" s="723"/>
      <c r="IRQ48" s="723"/>
      <c r="IRR48" s="723"/>
      <c r="IRS48" s="722"/>
      <c r="IRT48" s="723"/>
      <c r="IRU48" s="723"/>
      <c r="IRV48" s="723"/>
      <c r="IRW48" s="723"/>
      <c r="IRX48" s="723"/>
      <c r="IRY48" s="723"/>
      <c r="IRZ48" s="723"/>
      <c r="ISA48" s="723"/>
      <c r="ISB48" s="722"/>
      <c r="ISC48" s="723"/>
      <c r="ISD48" s="723"/>
      <c r="ISE48" s="723"/>
      <c r="ISF48" s="723"/>
      <c r="ISG48" s="723"/>
      <c r="ISH48" s="723"/>
      <c r="ISI48" s="723"/>
      <c r="ISJ48" s="723"/>
      <c r="ISK48" s="722"/>
      <c r="ISL48" s="723"/>
      <c r="ISM48" s="723"/>
      <c r="ISN48" s="723"/>
      <c r="ISO48" s="723"/>
      <c r="ISP48" s="723"/>
      <c r="ISQ48" s="723"/>
      <c r="ISR48" s="723"/>
      <c r="ISS48" s="723"/>
      <c r="IST48" s="722"/>
      <c r="ISU48" s="723"/>
      <c r="ISV48" s="723"/>
      <c r="ISW48" s="723"/>
      <c r="ISX48" s="723"/>
      <c r="ISY48" s="723"/>
      <c r="ISZ48" s="723"/>
      <c r="ITA48" s="723"/>
      <c r="ITB48" s="723"/>
      <c r="ITC48" s="722"/>
      <c r="ITD48" s="723"/>
      <c r="ITE48" s="723"/>
      <c r="ITF48" s="723"/>
      <c r="ITG48" s="723"/>
      <c r="ITH48" s="723"/>
      <c r="ITI48" s="723"/>
      <c r="ITJ48" s="723"/>
      <c r="ITK48" s="723"/>
      <c r="ITL48" s="722"/>
      <c r="ITM48" s="723"/>
      <c r="ITN48" s="723"/>
      <c r="ITO48" s="723"/>
      <c r="ITP48" s="723"/>
      <c r="ITQ48" s="723"/>
      <c r="ITR48" s="723"/>
      <c r="ITS48" s="723"/>
      <c r="ITT48" s="723"/>
      <c r="ITU48" s="722"/>
      <c r="ITV48" s="723"/>
      <c r="ITW48" s="723"/>
      <c r="ITX48" s="723"/>
      <c r="ITY48" s="723"/>
      <c r="ITZ48" s="723"/>
      <c r="IUA48" s="723"/>
      <c r="IUB48" s="723"/>
      <c r="IUC48" s="723"/>
      <c r="IUD48" s="722"/>
      <c r="IUE48" s="723"/>
      <c r="IUF48" s="723"/>
      <c r="IUG48" s="723"/>
      <c r="IUH48" s="723"/>
      <c r="IUI48" s="723"/>
      <c r="IUJ48" s="723"/>
      <c r="IUK48" s="723"/>
      <c r="IUL48" s="723"/>
      <c r="IUM48" s="722"/>
      <c r="IUN48" s="723"/>
      <c r="IUO48" s="723"/>
      <c r="IUP48" s="723"/>
      <c r="IUQ48" s="723"/>
      <c r="IUR48" s="723"/>
      <c r="IUS48" s="723"/>
      <c r="IUT48" s="723"/>
      <c r="IUU48" s="723"/>
      <c r="IUV48" s="722"/>
      <c r="IUW48" s="723"/>
      <c r="IUX48" s="723"/>
      <c r="IUY48" s="723"/>
      <c r="IUZ48" s="723"/>
      <c r="IVA48" s="723"/>
      <c r="IVB48" s="723"/>
      <c r="IVC48" s="723"/>
      <c r="IVD48" s="723"/>
      <c r="IVE48" s="722"/>
      <c r="IVF48" s="723"/>
      <c r="IVG48" s="723"/>
      <c r="IVH48" s="723"/>
      <c r="IVI48" s="723"/>
      <c r="IVJ48" s="723"/>
      <c r="IVK48" s="723"/>
      <c r="IVL48" s="723"/>
      <c r="IVM48" s="723"/>
      <c r="IVN48" s="722"/>
      <c r="IVO48" s="723"/>
      <c r="IVP48" s="723"/>
      <c r="IVQ48" s="723"/>
      <c r="IVR48" s="723"/>
      <c r="IVS48" s="723"/>
      <c r="IVT48" s="723"/>
      <c r="IVU48" s="723"/>
      <c r="IVV48" s="723"/>
      <c r="IVW48" s="722"/>
      <c r="IVX48" s="723"/>
      <c r="IVY48" s="723"/>
      <c r="IVZ48" s="723"/>
      <c r="IWA48" s="723"/>
      <c r="IWB48" s="723"/>
      <c r="IWC48" s="723"/>
      <c r="IWD48" s="723"/>
      <c r="IWE48" s="723"/>
      <c r="IWF48" s="722"/>
      <c r="IWG48" s="723"/>
      <c r="IWH48" s="723"/>
      <c r="IWI48" s="723"/>
      <c r="IWJ48" s="723"/>
      <c r="IWK48" s="723"/>
      <c r="IWL48" s="723"/>
      <c r="IWM48" s="723"/>
      <c r="IWN48" s="723"/>
      <c r="IWO48" s="722"/>
      <c r="IWP48" s="723"/>
      <c r="IWQ48" s="723"/>
      <c r="IWR48" s="723"/>
      <c r="IWS48" s="723"/>
      <c r="IWT48" s="723"/>
      <c r="IWU48" s="723"/>
      <c r="IWV48" s="723"/>
      <c r="IWW48" s="723"/>
      <c r="IWX48" s="722"/>
      <c r="IWY48" s="723"/>
      <c r="IWZ48" s="723"/>
      <c r="IXA48" s="723"/>
      <c r="IXB48" s="723"/>
      <c r="IXC48" s="723"/>
      <c r="IXD48" s="723"/>
      <c r="IXE48" s="723"/>
      <c r="IXF48" s="723"/>
      <c r="IXG48" s="722"/>
      <c r="IXH48" s="723"/>
      <c r="IXI48" s="723"/>
      <c r="IXJ48" s="723"/>
      <c r="IXK48" s="723"/>
      <c r="IXL48" s="723"/>
      <c r="IXM48" s="723"/>
      <c r="IXN48" s="723"/>
      <c r="IXO48" s="723"/>
      <c r="IXP48" s="722"/>
      <c r="IXQ48" s="723"/>
      <c r="IXR48" s="723"/>
      <c r="IXS48" s="723"/>
      <c r="IXT48" s="723"/>
      <c r="IXU48" s="723"/>
      <c r="IXV48" s="723"/>
      <c r="IXW48" s="723"/>
      <c r="IXX48" s="723"/>
      <c r="IXY48" s="722"/>
      <c r="IXZ48" s="723"/>
      <c r="IYA48" s="723"/>
      <c r="IYB48" s="723"/>
      <c r="IYC48" s="723"/>
      <c r="IYD48" s="723"/>
      <c r="IYE48" s="723"/>
      <c r="IYF48" s="723"/>
      <c r="IYG48" s="723"/>
      <c r="IYH48" s="722"/>
      <c r="IYI48" s="723"/>
      <c r="IYJ48" s="723"/>
      <c r="IYK48" s="723"/>
      <c r="IYL48" s="723"/>
      <c r="IYM48" s="723"/>
      <c r="IYN48" s="723"/>
      <c r="IYO48" s="723"/>
      <c r="IYP48" s="723"/>
      <c r="IYQ48" s="722"/>
      <c r="IYR48" s="723"/>
      <c r="IYS48" s="723"/>
      <c r="IYT48" s="723"/>
      <c r="IYU48" s="723"/>
      <c r="IYV48" s="723"/>
      <c r="IYW48" s="723"/>
      <c r="IYX48" s="723"/>
      <c r="IYY48" s="723"/>
      <c r="IYZ48" s="722"/>
      <c r="IZA48" s="723"/>
      <c r="IZB48" s="723"/>
      <c r="IZC48" s="723"/>
      <c r="IZD48" s="723"/>
      <c r="IZE48" s="723"/>
      <c r="IZF48" s="723"/>
      <c r="IZG48" s="723"/>
      <c r="IZH48" s="723"/>
      <c r="IZI48" s="722"/>
      <c r="IZJ48" s="723"/>
      <c r="IZK48" s="723"/>
      <c r="IZL48" s="723"/>
      <c r="IZM48" s="723"/>
      <c r="IZN48" s="723"/>
      <c r="IZO48" s="723"/>
      <c r="IZP48" s="723"/>
      <c r="IZQ48" s="723"/>
      <c r="IZR48" s="722"/>
      <c r="IZS48" s="723"/>
      <c r="IZT48" s="723"/>
      <c r="IZU48" s="723"/>
      <c r="IZV48" s="723"/>
      <c r="IZW48" s="723"/>
      <c r="IZX48" s="723"/>
      <c r="IZY48" s="723"/>
      <c r="IZZ48" s="723"/>
      <c r="JAA48" s="722"/>
      <c r="JAB48" s="723"/>
      <c r="JAC48" s="723"/>
      <c r="JAD48" s="723"/>
      <c r="JAE48" s="723"/>
      <c r="JAF48" s="723"/>
      <c r="JAG48" s="723"/>
      <c r="JAH48" s="723"/>
      <c r="JAI48" s="723"/>
      <c r="JAJ48" s="722"/>
      <c r="JAK48" s="723"/>
      <c r="JAL48" s="723"/>
      <c r="JAM48" s="723"/>
      <c r="JAN48" s="723"/>
      <c r="JAO48" s="723"/>
      <c r="JAP48" s="723"/>
      <c r="JAQ48" s="723"/>
      <c r="JAR48" s="723"/>
      <c r="JAS48" s="722"/>
      <c r="JAT48" s="723"/>
      <c r="JAU48" s="723"/>
      <c r="JAV48" s="723"/>
      <c r="JAW48" s="723"/>
      <c r="JAX48" s="723"/>
      <c r="JAY48" s="723"/>
      <c r="JAZ48" s="723"/>
      <c r="JBA48" s="723"/>
      <c r="JBB48" s="722"/>
      <c r="JBC48" s="723"/>
      <c r="JBD48" s="723"/>
      <c r="JBE48" s="723"/>
      <c r="JBF48" s="723"/>
      <c r="JBG48" s="723"/>
      <c r="JBH48" s="723"/>
      <c r="JBI48" s="723"/>
      <c r="JBJ48" s="723"/>
      <c r="JBK48" s="722"/>
      <c r="JBL48" s="723"/>
      <c r="JBM48" s="723"/>
      <c r="JBN48" s="723"/>
      <c r="JBO48" s="723"/>
      <c r="JBP48" s="723"/>
      <c r="JBQ48" s="723"/>
      <c r="JBR48" s="723"/>
      <c r="JBS48" s="723"/>
      <c r="JBT48" s="722"/>
      <c r="JBU48" s="723"/>
      <c r="JBV48" s="723"/>
      <c r="JBW48" s="723"/>
      <c r="JBX48" s="723"/>
      <c r="JBY48" s="723"/>
      <c r="JBZ48" s="723"/>
      <c r="JCA48" s="723"/>
      <c r="JCB48" s="723"/>
      <c r="JCC48" s="722"/>
      <c r="JCD48" s="723"/>
      <c r="JCE48" s="723"/>
      <c r="JCF48" s="723"/>
      <c r="JCG48" s="723"/>
      <c r="JCH48" s="723"/>
      <c r="JCI48" s="723"/>
      <c r="JCJ48" s="723"/>
      <c r="JCK48" s="723"/>
      <c r="JCL48" s="722"/>
      <c r="JCM48" s="723"/>
      <c r="JCN48" s="723"/>
      <c r="JCO48" s="723"/>
      <c r="JCP48" s="723"/>
      <c r="JCQ48" s="723"/>
      <c r="JCR48" s="723"/>
      <c r="JCS48" s="723"/>
      <c r="JCT48" s="723"/>
      <c r="JCU48" s="722"/>
      <c r="JCV48" s="723"/>
      <c r="JCW48" s="723"/>
      <c r="JCX48" s="723"/>
      <c r="JCY48" s="723"/>
      <c r="JCZ48" s="723"/>
      <c r="JDA48" s="723"/>
      <c r="JDB48" s="723"/>
      <c r="JDC48" s="723"/>
      <c r="JDD48" s="722"/>
      <c r="JDE48" s="723"/>
      <c r="JDF48" s="723"/>
      <c r="JDG48" s="723"/>
      <c r="JDH48" s="723"/>
      <c r="JDI48" s="723"/>
      <c r="JDJ48" s="723"/>
      <c r="JDK48" s="723"/>
      <c r="JDL48" s="723"/>
      <c r="JDM48" s="722"/>
      <c r="JDN48" s="723"/>
      <c r="JDO48" s="723"/>
      <c r="JDP48" s="723"/>
      <c r="JDQ48" s="723"/>
      <c r="JDR48" s="723"/>
      <c r="JDS48" s="723"/>
      <c r="JDT48" s="723"/>
      <c r="JDU48" s="723"/>
      <c r="JDV48" s="722"/>
      <c r="JDW48" s="723"/>
      <c r="JDX48" s="723"/>
      <c r="JDY48" s="723"/>
      <c r="JDZ48" s="723"/>
      <c r="JEA48" s="723"/>
      <c r="JEB48" s="723"/>
      <c r="JEC48" s="723"/>
      <c r="JED48" s="723"/>
      <c r="JEE48" s="722"/>
      <c r="JEF48" s="723"/>
      <c r="JEG48" s="723"/>
      <c r="JEH48" s="723"/>
      <c r="JEI48" s="723"/>
      <c r="JEJ48" s="723"/>
      <c r="JEK48" s="723"/>
      <c r="JEL48" s="723"/>
      <c r="JEM48" s="723"/>
      <c r="JEN48" s="722"/>
      <c r="JEO48" s="723"/>
      <c r="JEP48" s="723"/>
      <c r="JEQ48" s="723"/>
      <c r="JER48" s="723"/>
      <c r="JES48" s="723"/>
      <c r="JET48" s="723"/>
      <c r="JEU48" s="723"/>
      <c r="JEV48" s="723"/>
      <c r="JEW48" s="722"/>
      <c r="JEX48" s="723"/>
      <c r="JEY48" s="723"/>
      <c r="JEZ48" s="723"/>
      <c r="JFA48" s="723"/>
      <c r="JFB48" s="723"/>
      <c r="JFC48" s="723"/>
      <c r="JFD48" s="723"/>
      <c r="JFE48" s="723"/>
      <c r="JFF48" s="722"/>
      <c r="JFG48" s="723"/>
      <c r="JFH48" s="723"/>
      <c r="JFI48" s="723"/>
      <c r="JFJ48" s="723"/>
      <c r="JFK48" s="723"/>
      <c r="JFL48" s="723"/>
      <c r="JFM48" s="723"/>
      <c r="JFN48" s="723"/>
      <c r="JFO48" s="722"/>
      <c r="JFP48" s="723"/>
      <c r="JFQ48" s="723"/>
      <c r="JFR48" s="723"/>
      <c r="JFS48" s="723"/>
      <c r="JFT48" s="723"/>
      <c r="JFU48" s="723"/>
      <c r="JFV48" s="723"/>
      <c r="JFW48" s="723"/>
      <c r="JFX48" s="722"/>
      <c r="JFY48" s="723"/>
      <c r="JFZ48" s="723"/>
      <c r="JGA48" s="723"/>
      <c r="JGB48" s="723"/>
      <c r="JGC48" s="723"/>
      <c r="JGD48" s="723"/>
      <c r="JGE48" s="723"/>
      <c r="JGF48" s="723"/>
      <c r="JGG48" s="722"/>
      <c r="JGH48" s="723"/>
      <c r="JGI48" s="723"/>
      <c r="JGJ48" s="723"/>
      <c r="JGK48" s="723"/>
      <c r="JGL48" s="723"/>
      <c r="JGM48" s="723"/>
      <c r="JGN48" s="723"/>
      <c r="JGO48" s="723"/>
      <c r="JGP48" s="722"/>
      <c r="JGQ48" s="723"/>
      <c r="JGR48" s="723"/>
      <c r="JGS48" s="723"/>
      <c r="JGT48" s="723"/>
      <c r="JGU48" s="723"/>
      <c r="JGV48" s="723"/>
      <c r="JGW48" s="723"/>
      <c r="JGX48" s="723"/>
      <c r="JGY48" s="722"/>
      <c r="JGZ48" s="723"/>
      <c r="JHA48" s="723"/>
      <c r="JHB48" s="723"/>
      <c r="JHC48" s="723"/>
      <c r="JHD48" s="723"/>
      <c r="JHE48" s="723"/>
      <c r="JHF48" s="723"/>
      <c r="JHG48" s="723"/>
      <c r="JHH48" s="722"/>
      <c r="JHI48" s="723"/>
      <c r="JHJ48" s="723"/>
      <c r="JHK48" s="723"/>
      <c r="JHL48" s="723"/>
      <c r="JHM48" s="723"/>
      <c r="JHN48" s="723"/>
      <c r="JHO48" s="723"/>
      <c r="JHP48" s="723"/>
      <c r="JHQ48" s="722"/>
      <c r="JHR48" s="723"/>
      <c r="JHS48" s="723"/>
      <c r="JHT48" s="723"/>
      <c r="JHU48" s="723"/>
      <c r="JHV48" s="723"/>
      <c r="JHW48" s="723"/>
      <c r="JHX48" s="723"/>
      <c r="JHY48" s="723"/>
      <c r="JHZ48" s="722"/>
      <c r="JIA48" s="723"/>
      <c r="JIB48" s="723"/>
      <c r="JIC48" s="723"/>
      <c r="JID48" s="723"/>
      <c r="JIE48" s="723"/>
      <c r="JIF48" s="723"/>
      <c r="JIG48" s="723"/>
      <c r="JIH48" s="723"/>
      <c r="JII48" s="722"/>
      <c r="JIJ48" s="723"/>
      <c r="JIK48" s="723"/>
      <c r="JIL48" s="723"/>
      <c r="JIM48" s="723"/>
      <c r="JIN48" s="723"/>
      <c r="JIO48" s="723"/>
      <c r="JIP48" s="723"/>
      <c r="JIQ48" s="723"/>
      <c r="JIR48" s="722"/>
      <c r="JIS48" s="723"/>
      <c r="JIT48" s="723"/>
      <c r="JIU48" s="723"/>
      <c r="JIV48" s="723"/>
      <c r="JIW48" s="723"/>
      <c r="JIX48" s="723"/>
      <c r="JIY48" s="723"/>
      <c r="JIZ48" s="723"/>
      <c r="JJA48" s="722"/>
      <c r="JJB48" s="723"/>
      <c r="JJC48" s="723"/>
      <c r="JJD48" s="723"/>
      <c r="JJE48" s="723"/>
      <c r="JJF48" s="723"/>
      <c r="JJG48" s="723"/>
      <c r="JJH48" s="723"/>
      <c r="JJI48" s="723"/>
      <c r="JJJ48" s="722"/>
      <c r="JJK48" s="723"/>
      <c r="JJL48" s="723"/>
      <c r="JJM48" s="723"/>
      <c r="JJN48" s="723"/>
      <c r="JJO48" s="723"/>
      <c r="JJP48" s="723"/>
      <c r="JJQ48" s="723"/>
      <c r="JJR48" s="723"/>
      <c r="JJS48" s="722"/>
      <c r="JJT48" s="723"/>
      <c r="JJU48" s="723"/>
      <c r="JJV48" s="723"/>
      <c r="JJW48" s="723"/>
      <c r="JJX48" s="723"/>
      <c r="JJY48" s="723"/>
      <c r="JJZ48" s="723"/>
      <c r="JKA48" s="723"/>
      <c r="JKB48" s="722"/>
      <c r="JKC48" s="723"/>
      <c r="JKD48" s="723"/>
      <c r="JKE48" s="723"/>
      <c r="JKF48" s="723"/>
      <c r="JKG48" s="723"/>
      <c r="JKH48" s="723"/>
      <c r="JKI48" s="723"/>
      <c r="JKJ48" s="723"/>
      <c r="JKK48" s="722"/>
      <c r="JKL48" s="723"/>
      <c r="JKM48" s="723"/>
      <c r="JKN48" s="723"/>
      <c r="JKO48" s="723"/>
      <c r="JKP48" s="723"/>
      <c r="JKQ48" s="723"/>
      <c r="JKR48" s="723"/>
      <c r="JKS48" s="723"/>
      <c r="JKT48" s="722"/>
      <c r="JKU48" s="723"/>
      <c r="JKV48" s="723"/>
      <c r="JKW48" s="723"/>
      <c r="JKX48" s="723"/>
      <c r="JKY48" s="723"/>
      <c r="JKZ48" s="723"/>
      <c r="JLA48" s="723"/>
      <c r="JLB48" s="723"/>
      <c r="JLC48" s="722"/>
      <c r="JLD48" s="723"/>
      <c r="JLE48" s="723"/>
      <c r="JLF48" s="723"/>
      <c r="JLG48" s="723"/>
      <c r="JLH48" s="723"/>
      <c r="JLI48" s="723"/>
      <c r="JLJ48" s="723"/>
      <c r="JLK48" s="723"/>
      <c r="JLL48" s="722"/>
      <c r="JLM48" s="723"/>
      <c r="JLN48" s="723"/>
      <c r="JLO48" s="723"/>
      <c r="JLP48" s="723"/>
      <c r="JLQ48" s="723"/>
      <c r="JLR48" s="723"/>
      <c r="JLS48" s="723"/>
      <c r="JLT48" s="723"/>
      <c r="JLU48" s="722"/>
      <c r="JLV48" s="723"/>
      <c r="JLW48" s="723"/>
      <c r="JLX48" s="723"/>
      <c r="JLY48" s="723"/>
      <c r="JLZ48" s="723"/>
      <c r="JMA48" s="723"/>
      <c r="JMB48" s="723"/>
      <c r="JMC48" s="723"/>
      <c r="JMD48" s="722"/>
      <c r="JME48" s="723"/>
      <c r="JMF48" s="723"/>
      <c r="JMG48" s="723"/>
      <c r="JMH48" s="723"/>
      <c r="JMI48" s="723"/>
      <c r="JMJ48" s="723"/>
      <c r="JMK48" s="723"/>
      <c r="JML48" s="723"/>
      <c r="JMM48" s="722"/>
      <c r="JMN48" s="723"/>
      <c r="JMO48" s="723"/>
      <c r="JMP48" s="723"/>
      <c r="JMQ48" s="723"/>
      <c r="JMR48" s="723"/>
      <c r="JMS48" s="723"/>
      <c r="JMT48" s="723"/>
      <c r="JMU48" s="723"/>
      <c r="JMV48" s="722"/>
      <c r="JMW48" s="723"/>
      <c r="JMX48" s="723"/>
      <c r="JMY48" s="723"/>
      <c r="JMZ48" s="723"/>
      <c r="JNA48" s="723"/>
      <c r="JNB48" s="723"/>
      <c r="JNC48" s="723"/>
      <c r="JND48" s="723"/>
      <c r="JNE48" s="722"/>
      <c r="JNF48" s="723"/>
      <c r="JNG48" s="723"/>
      <c r="JNH48" s="723"/>
      <c r="JNI48" s="723"/>
      <c r="JNJ48" s="723"/>
      <c r="JNK48" s="723"/>
      <c r="JNL48" s="723"/>
      <c r="JNM48" s="723"/>
      <c r="JNN48" s="722"/>
      <c r="JNO48" s="723"/>
      <c r="JNP48" s="723"/>
      <c r="JNQ48" s="723"/>
      <c r="JNR48" s="723"/>
      <c r="JNS48" s="723"/>
      <c r="JNT48" s="723"/>
      <c r="JNU48" s="723"/>
      <c r="JNV48" s="723"/>
      <c r="JNW48" s="722"/>
      <c r="JNX48" s="723"/>
      <c r="JNY48" s="723"/>
      <c r="JNZ48" s="723"/>
      <c r="JOA48" s="723"/>
      <c r="JOB48" s="723"/>
      <c r="JOC48" s="723"/>
      <c r="JOD48" s="723"/>
      <c r="JOE48" s="723"/>
      <c r="JOF48" s="722"/>
      <c r="JOG48" s="723"/>
      <c r="JOH48" s="723"/>
      <c r="JOI48" s="723"/>
      <c r="JOJ48" s="723"/>
      <c r="JOK48" s="723"/>
      <c r="JOL48" s="723"/>
      <c r="JOM48" s="723"/>
      <c r="JON48" s="723"/>
      <c r="JOO48" s="722"/>
      <c r="JOP48" s="723"/>
      <c r="JOQ48" s="723"/>
      <c r="JOR48" s="723"/>
      <c r="JOS48" s="723"/>
      <c r="JOT48" s="723"/>
      <c r="JOU48" s="723"/>
      <c r="JOV48" s="723"/>
      <c r="JOW48" s="723"/>
      <c r="JOX48" s="722"/>
      <c r="JOY48" s="723"/>
      <c r="JOZ48" s="723"/>
      <c r="JPA48" s="723"/>
      <c r="JPB48" s="723"/>
      <c r="JPC48" s="723"/>
      <c r="JPD48" s="723"/>
      <c r="JPE48" s="723"/>
      <c r="JPF48" s="723"/>
      <c r="JPG48" s="722"/>
      <c r="JPH48" s="723"/>
      <c r="JPI48" s="723"/>
      <c r="JPJ48" s="723"/>
      <c r="JPK48" s="723"/>
      <c r="JPL48" s="723"/>
      <c r="JPM48" s="723"/>
      <c r="JPN48" s="723"/>
      <c r="JPO48" s="723"/>
      <c r="JPP48" s="722"/>
      <c r="JPQ48" s="723"/>
      <c r="JPR48" s="723"/>
      <c r="JPS48" s="723"/>
      <c r="JPT48" s="723"/>
      <c r="JPU48" s="723"/>
      <c r="JPV48" s="723"/>
      <c r="JPW48" s="723"/>
      <c r="JPX48" s="723"/>
      <c r="JPY48" s="722"/>
      <c r="JPZ48" s="723"/>
      <c r="JQA48" s="723"/>
      <c r="JQB48" s="723"/>
      <c r="JQC48" s="723"/>
      <c r="JQD48" s="723"/>
      <c r="JQE48" s="723"/>
      <c r="JQF48" s="723"/>
      <c r="JQG48" s="723"/>
      <c r="JQH48" s="722"/>
      <c r="JQI48" s="723"/>
      <c r="JQJ48" s="723"/>
      <c r="JQK48" s="723"/>
      <c r="JQL48" s="723"/>
      <c r="JQM48" s="723"/>
      <c r="JQN48" s="723"/>
      <c r="JQO48" s="723"/>
      <c r="JQP48" s="723"/>
      <c r="JQQ48" s="722"/>
      <c r="JQR48" s="723"/>
      <c r="JQS48" s="723"/>
      <c r="JQT48" s="723"/>
      <c r="JQU48" s="723"/>
      <c r="JQV48" s="723"/>
      <c r="JQW48" s="723"/>
      <c r="JQX48" s="723"/>
      <c r="JQY48" s="723"/>
      <c r="JQZ48" s="722"/>
      <c r="JRA48" s="723"/>
      <c r="JRB48" s="723"/>
      <c r="JRC48" s="723"/>
      <c r="JRD48" s="723"/>
      <c r="JRE48" s="723"/>
      <c r="JRF48" s="723"/>
      <c r="JRG48" s="723"/>
      <c r="JRH48" s="723"/>
      <c r="JRI48" s="722"/>
      <c r="JRJ48" s="723"/>
      <c r="JRK48" s="723"/>
      <c r="JRL48" s="723"/>
      <c r="JRM48" s="723"/>
      <c r="JRN48" s="723"/>
      <c r="JRO48" s="723"/>
      <c r="JRP48" s="723"/>
      <c r="JRQ48" s="723"/>
      <c r="JRR48" s="722"/>
      <c r="JRS48" s="723"/>
      <c r="JRT48" s="723"/>
      <c r="JRU48" s="723"/>
      <c r="JRV48" s="723"/>
      <c r="JRW48" s="723"/>
      <c r="JRX48" s="723"/>
      <c r="JRY48" s="723"/>
      <c r="JRZ48" s="723"/>
      <c r="JSA48" s="722"/>
      <c r="JSB48" s="723"/>
      <c r="JSC48" s="723"/>
      <c r="JSD48" s="723"/>
      <c r="JSE48" s="723"/>
      <c r="JSF48" s="723"/>
      <c r="JSG48" s="723"/>
      <c r="JSH48" s="723"/>
      <c r="JSI48" s="723"/>
      <c r="JSJ48" s="722"/>
      <c r="JSK48" s="723"/>
      <c r="JSL48" s="723"/>
      <c r="JSM48" s="723"/>
      <c r="JSN48" s="723"/>
      <c r="JSO48" s="723"/>
      <c r="JSP48" s="723"/>
      <c r="JSQ48" s="723"/>
      <c r="JSR48" s="723"/>
      <c r="JSS48" s="722"/>
      <c r="JST48" s="723"/>
      <c r="JSU48" s="723"/>
      <c r="JSV48" s="723"/>
      <c r="JSW48" s="723"/>
      <c r="JSX48" s="723"/>
      <c r="JSY48" s="723"/>
      <c r="JSZ48" s="723"/>
      <c r="JTA48" s="723"/>
      <c r="JTB48" s="722"/>
      <c r="JTC48" s="723"/>
      <c r="JTD48" s="723"/>
      <c r="JTE48" s="723"/>
      <c r="JTF48" s="723"/>
      <c r="JTG48" s="723"/>
      <c r="JTH48" s="723"/>
      <c r="JTI48" s="723"/>
      <c r="JTJ48" s="723"/>
      <c r="JTK48" s="722"/>
      <c r="JTL48" s="723"/>
      <c r="JTM48" s="723"/>
      <c r="JTN48" s="723"/>
      <c r="JTO48" s="723"/>
      <c r="JTP48" s="723"/>
      <c r="JTQ48" s="723"/>
      <c r="JTR48" s="723"/>
      <c r="JTS48" s="723"/>
      <c r="JTT48" s="722"/>
      <c r="JTU48" s="723"/>
      <c r="JTV48" s="723"/>
      <c r="JTW48" s="723"/>
      <c r="JTX48" s="723"/>
      <c r="JTY48" s="723"/>
      <c r="JTZ48" s="723"/>
      <c r="JUA48" s="723"/>
      <c r="JUB48" s="723"/>
      <c r="JUC48" s="722"/>
      <c r="JUD48" s="723"/>
      <c r="JUE48" s="723"/>
      <c r="JUF48" s="723"/>
      <c r="JUG48" s="723"/>
      <c r="JUH48" s="723"/>
      <c r="JUI48" s="723"/>
      <c r="JUJ48" s="723"/>
      <c r="JUK48" s="723"/>
      <c r="JUL48" s="722"/>
      <c r="JUM48" s="723"/>
      <c r="JUN48" s="723"/>
      <c r="JUO48" s="723"/>
      <c r="JUP48" s="723"/>
      <c r="JUQ48" s="723"/>
      <c r="JUR48" s="723"/>
      <c r="JUS48" s="723"/>
      <c r="JUT48" s="723"/>
      <c r="JUU48" s="722"/>
      <c r="JUV48" s="723"/>
      <c r="JUW48" s="723"/>
      <c r="JUX48" s="723"/>
      <c r="JUY48" s="723"/>
      <c r="JUZ48" s="723"/>
      <c r="JVA48" s="723"/>
      <c r="JVB48" s="723"/>
      <c r="JVC48" s="723"/>
      <c r="JVD48" s="722"/>
      <c r="JVE48" s="723"/>
      <c r="JVF48" s="723"/>
      <c r="JVG48" s="723"/>
      <c r="JVH48" s="723"/>
      <c r="JVI48" s="723"/>
      <c r="JVJ48" s="723"/>
      <c r="JVK48" s="723"/>
      <c r="JVL48" s="723"/>
      <c r="JVM48" s="722"/>
      <c r="JVN48" s="723"/>
      <c r="JVO48" s="723"/>
      <c r="JVP48" s="723"/>
      <c r="JVQ48" s="723"/>
      <c r="JVR48" s="723"/>
      <c r="JVS48" s="723"/>
      <c r="JVT48" s="723"/>
      <c r="JVU48" s="723"/>
      <c r="JVV48" s="722"/>
      <c r="JVW48" s="723"/>
      <c r="JVX48" s="723"/>
      <c r="JVY48" s="723"/>
      <c r="JVZ48" s="723"/>
      <c r="JWA48" s="723"/>
      <c r="JWB48" s="723"/>
      <c r="JWC48" s="723"/>
      <c r="JWD48" s="723"/>
      <c r="JWE48" s="722"/>
      <c r="JWF48" s="723"/>
      <c r="JWG48" s="723"/>
      <c r="JWH48" s="723"/>
      <c r="JWI48" s="723"/>
      <c r="JWJ48" s="723"/>
      <c r="JWK48" s="723"/>
      <c r="JWL48" s="723"/>
      <c r="JWM48" s="723"/>
      <c r="JWN48" s="722"/>
      <c r="JWO48" s="723"/>
      <c r="JWP48" s="723"/>
      <c r="JWQ48" s="723"/>
      <c r="JWR48" s="723"/>
      <c r="JWS48" s="723"/>
      <c r="JWT48" s="723"/>
      <c r="JWU48" s="723"/>
      <c r="JWV48" s="723"/>
      <c r="JWW48" s="722"/>
      <c r="JWX48" s="723"/>
      <c r="JWY48" s="723"/>
      <c r="JWZ48" s="723"/>
      <c r="JXA48" s="723"/>
      <c r="JXB48" s="723"/>
      <c r="JXC48" s="723"/>
      <c r="JXD48" s="723"/>
      <c r="JXE48" s="723"/>
      <c r="JXF48" s="722"/>
      <c r="JXG48" s="723"/>
      <c r="JXH48" s="723"/>
      <c r="JXI48" s="723"/>
      <c r="JXJ48" s="723"/>
      <c r="JXK48" s="723"/>
      <c r="JXL48" s="723"/>
      <c r="JXM48" s="723"/>
      <c r="JXN48" s="723"/>
      <c r="JXO48" s="722"/>
      <c r="JXP48" s="723"/>
      <c r="JXQ48" s="723"/>
      <c r="JXR48" s="723"/>
      <c r="JXS48" s="723"/>
      <c r="JXT48" s="723"/>
      <c r="JXU48" s="723"/>
      <c r="JXV48" s="723"/>
      <c r="JXW48" s="723"/>
      <c r="JXX48" s="722"/>
      <c r="JXY48" s="723"/>
      <c r="JXZ48" s="723"/>
      <c r="JYA48" s="723"/>
      <c r="JYB48" s="723"/>
      <c r="JYC48" s="723"/>
      <c r="JYD48" s="723"/>
      <c r="JYE48" s="723"/>
      <c r="JYF48" s="723"/>
      <c r="JYG48" s="722"/>
      <c r="JYH48" s="723"/>
      <c r="JYI48" s="723"/>
      <c r="JYJ48" s="723"/>
      <c r="JYK48" s="723"/>
      <c r="JYL48" s="723"/>
      <c r="JYM48" s="723"/>
      <c r="JYN48" s="723"/>
      <c r="JYO48" s="723"/>
      <c r="JYP48" s="722"/>
      <c r="JYQ48" s="723"/>
      <c r="JYR48" s="723"/>
      <c r="JYS48" s="723"/>
      <c r="JYT48" s="723"/>
      <c r="JYU48" s="723"/>
      <c r="JYV48" s="723"/>
      <c r="JYW48" s="723"/>
      <c r="JYX48" s="723"/>
      <c r="JYY48" s="722"/>
      <c r="JYZ48" s="723"/>
      <c r="JZA48" s="723"/>
      <c r="JZB48" s="723"/>
      <c r="JZC48" s="723"/>
      <c r="JZD48" s="723"/>
      <c r="JZE48" s="723"/>
      <c r="JZF48" s="723"/>
      <c r="JZG48" s="723"/>
      <c r="JZH48" s="722"/>
      <c r="JZI48" s="723"/>
      <c r="JZJ48" s="723"/>
      <c r="JZK48" s="723"/>
      <c r="JZL48" s="723"/>
      <c r="JZM48" s="723"/>
      <c r="JZN48" s="723"/>
      <c r="JZO48" s="723"/>
      <c r="JZP48" s="723"/>
      <c r="JZQ48" s="722"/>
      <c r="JZR48" s="723"/>
      <c r="JZS48" s="723"/>
      <c r="JZT48" s="723"/>
      <c r="JZU48" s="723"/>
      <c r="JZV48" s="723"/>
      <c r="JZW48" s="723"/>
      <c r="JZX48" s="723"/>
      <c r="JZY48" s="723"/>
      <c r="JZZ48" s="722"/>
      <c r="KAA48" s="723"/>
      <c r="KAB48" s="723"/>
      <c r="KAC48" s="723"/>
      <c r="KAD48" s="723"/>
      <c r="KAE48" s="723"/>
      <c r="KAF48" s="723"/>
      <c r="KAG48" s="723"/>
      <c r="KAH48" s="723"/>
      <c r="KAI48" s="722"/>
      <c r="KAJ48" s="723"/>
      <c r="KAK48" s="723"/>
      <c r="KAL48" s="723"/>
      <c r="KAM48" s="723"/>
      <c r="KAN48" s="723"/>
      <c r="KAO48" s="723"/>
      <c r="KAP48" s="723"/>
      <c r="KAQ48" s="723"/>
      <c r="KAR48" s="722"/>
      <c r="KAS48" s="723"/>
      <c r="KAT48" s="723"/>
      <c r="KAU48" s="723"/>
      <c r="KAV48" s="723"/>
      <c r="KAW48" s="723"/>
      <c r="KAX48" s="723"/>
      <c r="KAY48" s="723"/>
      <c r="KAZ48" s="723"/>
      <c r="KBA48" s="722"/>
      <c r="KBB48" s="723"/>
      <c r="KBC48" s="723"/>
      <c r="KBD48" s="723"/>
      <c r="KBE48" s="723"/>
      <c r="KBF48" s="723"/>
      <c r="KBG48" s="723"/>
      <c r="KBH48" s="723"/>
      <c r="KBI48" s="723"/>
      <c r="KBJ48" s="722"/>
      <c r="KBK48" s="723"/>
      <c r="KBL48" s="723"/>
      <c r="KBM48" s="723"/>
      <c r="KBN48" s="723"/>
      <c r="KBO48" s="723"/>
      <c r="KBP48" s="723"/>
      <c r="KBQ48" s="723"/>
      <c r="KBR48" s="723"/>
      <c r="KBS48" s="722"/>
      <c r="KBT48" s="723"/>
      <c r="KBU48" s="723"/>
      <c r="KBV48" s="723"/>
      <c r="KBW48" s="723"/>
      <c r="KBX48" s="723"/>
      <c r="KBY48" s="723"/>
      <c r="KBZ48" s="723"/>
      <c r="KCA48" s="723"/>
      <c r="KCB48" s="722"/>
      <c r="KCC48" s="723"/>
      <c r="KCD48" s="723"/>
      <c r="KCE48" s="723"/>
      <c r="KCF48" s="723"/>
      <c r="KCG48" s="723"/>
      <c r="KCH48" s="723"/>
      <c r="KCI48" s="723"/>
      <c r="KCJ48" s="723"/>
      <c r="KCK48" s="722"/>
      <c r="KCL48" s="723"/>
      <c r="KCM48" s="723"/>
      <c r="KCN48" s="723"/>
      <c r="KCO48" s="723"/>
      <c r="KCP48" s="723"/>
      <c r="KCQ48" s="723"/>
      <c r="KCR48" s="723"/>
      <c r="KCS48" s="723"/>
      <c r="KCT48" s="722"/>
      <c r="KCU48" s="723"/>
      <c r="KCV48" s="723"/>
      <c r="KCW48" s="723"/>
      <c r="KCX48" s="723"/>
      <c r="KCY48" s="723"/>
      <c r="KCZ48" s="723"/>
      <c r="KDA48" s="723"/>
      <c r="KDB48" s="723"/>
      <c r="KDC48" s="722"/>
      <c r="KDD48" s="723"/>
      <c r="KDE48" s="723"/>
      <c r="KDF48" s="723"/>
      <c r="KDG48" s="723"/>
      <c r="KDH48" s="723"/>
      <c r="KDI48" s="723"/>
      <c r="KDJ48" s="723"/>
      <c r="KDK48" s="723"/>
      <c r="KDL48" s="722"/>
      <c r="KDM48" s="723"/>
      <c r="KDN48" s="723"/>
      <c r="KDO48" s="723"/>
      <c r="KDP48" s="723"/>
      <c r="KDQ48" s="723"/>
      <c r="KDR48" s="723"/>
      <c r="KDS48" s="723"/>
      <c r="KDT48" s="723"/>
      <c r="KDU48" s="722"/>
      <c r="KDV48" s="723"/>
      <c r="KDW48" s="723"/>
      <c r="KDX48" s="723"/>
      <c r="KDY48" s="723"/>
      <c r="KDZ48" s="723"/>
      <c r="KEA48" s="723"/>
      <c r="KEB48" s="723"/>
      <c r="KEC48" s="723"/>
      <c r="KED48" s="722"/>
      <c r="KEE48" s="723"/>
      <c r="KEF48" s="723"/>
      <c r="KEG48" s="723"/>
      <c r="KEH48" s="723"/>
      <c r="KEI48" s="723"/>
      <c r="KEJ48" s="723"/>
      <c r="KEK48" s="723"/>
      <c r="KEL48" s="723"/>
      <c r="KEM48" s="722"/>
      <c r="KEN48" s="723"/>
      <c r="KEO48" s="723"/>
      <c r="KEP48" s="723"/>
      <c r="KEQ48" s="723"/>
      <c r="KER48" s="723"/>
      <c r="KES48" s="723"/>
      <c r="KET48" s="723"/>
      <c r="KEU48" s="723"/>
      <c r="KEV48" s="722"/>
      <c r="KEW48" s="723"/>
      <c r="KEX48" s="723"/>
      <c r="KEY48" s="723"/>
      <c r="KEZ48" s="723"/>
      <c r="KFA48" s="723"/>
      <c r="KFB48" s="723"/>
      <c r="KFC48" s="723"/>
      <c r="KFD48" s="723"/>
      <c r="KFE48" s="722"/>
      <c r="KFF48" s="723"/>
      <c r="KFG48" s="723"/>
      <c r="KFH48" s="723"/>
      <c r="KFI48" s="723"/>
      <c r="KFJ48" s="723"/>
      <c r="KFK48" s="723"/>
      <c r="KFL48" s="723"/>
      <c r="KFM48" s="723"/>
      <c r="KFN48" s="722"/>
      <c r="KFO48" s="723"/>
      <c r="KFP48" s="723"/>
      <c r="KFQ48" s="723"/>
      <c r="KFR48" s="723"/>
      <c r="KFS48" s="723"/>
      <c r="KFT48" s="723"/>
      <c r="KFU48" s="723"/>
      <c r="KFV48" s="723"/>
      <c r="KFW48" s="722"/>
      <c r="KFX48" s="723"/>
      <c r="KFY48" s="723"/>
      <c r="KFZ48" s="723"/>
      <c r="KGA48" s="723"/>
      <c r="KGB48" s="723"/>
      <c r="KGC48" s="723"/>
      <c r="KGD48" s="723"/>
      <c r="KGE48" s="723"/>
      <c r="KGF48" s="722"/>
      <c r="KGG48" s="723"/>
      <c r="KGH48" s="723"/>
      <c r="KGI48" s="723"/>
      <c r="KGJ48" s="723"/>
      <c r="KGK48" s="723"/>
      <c r="KGL48" s="723"/>
      <c r="KGM48" s="723"/>
      <c r="KGN48" s="723"/>
      <c r="KGO48" s="722"/>
      <c r="KGP48" s="723"/>
      <c r="KGQ48" s="723"/>
      <c r="KGR48" s="723"/>
      <c r="KGS48" s="723"/>
      <c r="KGT48" s="723"/>
      <c r="KGU48" s="723"/>
      <c r="KGV48" s="723"/>
      <c r="KGW48" s="723"/>
      <c r="KGX48" s="722"/>
      <c r="KGY48" s="723"/>
      <c r="KGZ48" s="723"/>
      <c r="KHA48" s="723"/>
      <c r="KHB48" s="723"/>
      <c r="KHC48" s="723"/>
      <c r="KHD48" s="723"/>
      <c r="KHE48" s="723"/>
      <c r="KHF48" s="723"/>
      <c r="KHG48" s="722"/>
      <c r="KHH48" s="723"/>
      <c r="KHI48" s="723"/>
      <c r="KHJ48" s="723"/>
      <c r="KHK48" s="723"/>
      <c r="KHL48" s="723"/>
      <c r="KHM48" s="723"/>
      <c r="KHN48" s="723"/>
      <c r="KHO48" s="723"/>
      <c r="KHP48" s="722"/>
      <c r="KHQ48" s="723"/>
      <c r="KHR48" s="723"/>
      <c r="KHS48" s="723"/>
      <c r="KHT48" s="723"/>
      <c r="KHU48" s="723"/>
      <c r="KHV48" s="723"/>
      <c r="KHW48" s="723"/>
      <c r="KHX48" s="723"/>
      <c r="KHY48" s="722"/>
      <c r="KHZ48" s="723"/>
      <c r="KIA48" s="723"/>
      <c r="KIB48" s="723"/>
      <c r="KIC48" s="723"/>
      <c r="KID48" s="723"/>
      <c r="KIE48" s="723"/>
      <c r="KIF48" s="723"/>
      <c r="KIG48" s="723"/>
      <c r="KIH48" s="722"/>
      <c r="KII48" s="723"/>
      <c r="KIJ48" s="723"/>
      <c r="KIK48" s="723"/>
      <c r="KIL48" s="723"/>
      <c r="KIM48" s="723"/>
      <c r="KIN48" s="723"/>
      <c r="KIO48" s="723"/>
      <c r="KIP48" s="723"/>
      <c r="KIQ48" s="722"/>
      <c r="KIR48" s="723"/>
      <c r="KIS48" s="723"/>
      <c r="KIT48" s="723"/>
      <c r="KIU48" s="723"/>
      <c r="KIV48" s="723"/>
      <c r="KIW48" s="723"/>
      <c r="KIX48" s="723"/>
      <c r="KIY48" s="723"/>
      <c r="KIZ48" s="722"/>
      <c r="KJA48" s="723"/>
      <c r="KJB48" s="723"/>
      <c r="KJC48" s="723"/>
      <c r="KJD48" s="723"/>
      <c r="KJE48" s="723"/>
      <c r="KJF48" s="723"/>
      <c r="KJG48" s="723"/>
      <c r="KJH48" s="723"/>
      <c r="KJI48" s="722"/>
      <c r="KJJ48" s="723"/>
      <c r="KJK48" s="723"/>
      <c r="KJL48" s="723"/>
      <c r="KJM48" s="723"/>
      <c r="KJN48" s="723"/>
      <c r="KJO48" s="723"/>
      <c r="KJP48" s="723"/>
      <c r="KJQ48" s="723"/>
      <c r="KJR48" s="722"/>
      <c r="KJS48" s="723"/>
      <c r="KJT48" s="723"/>
      <c r="KJU48" s="723"/>
      <c r="KJV48" s="723"/>
      <c r="KJW48" s="723"/>
      <c r="KJX48" s="723"/>
      <c r="KJY48" s="723"/>
      <c r="KJZ48" s="723"/>
      <c r="KKA48" s="722"/>
      <c r="KKB48" s="723"/>
      <c r="KKC48" s="723"/>
      <c r="KKD48" s="723"/>
      <c r="KKE48" s="723"/>
      <c r="KKF48" s="723"/>
      <c r="KKG48" s="723"/>
      <c r="KKH48" s="723"/>
      <c r="KKI48" s="723"/>
      <c r="KKJ48" s="722"/>
      <c r="KKK48" s="723"/>
      <c r="KKL48" s="723"/>
      <c r="KKM48" s="723"/>
      <c r="KKN48" s="723"/>
      <c r="KKO48" s="723"/>
      <c r="KKP48" s="723"/>
      <c r="KKQ48" s="723"/>
      <c r="KKR48" s="723"/>
      <c r="KKS48" s="722"/>
      <c r="KKT48" s="723"/>
      <c r="KKU48" s="723"/>
      <c r="KKV48" s="723"/>
      <c r="KKW48" s="723"/>
      <c r="KKX48" s="723"/>
      <c r="KKY48" s="723"/>
      <c r="KKZ48" s="723"/>
      <c r="KLA48" s="723"/>
      <c r="KLB48" s="722"/>
      <c r="KLC48" s="723"/>
      <c r="KLD48" s="723"/>
      <c r="KLE48" s="723"/>
      <c r="KLF48" s="723"/>
      <c r="KLG48" s="723"/>
      <c r="KLH48" s="723"/>
      <c r="KLI48" s="723"/>
      <c r="KLJ48" s="723"/>
      <c r="KLK48" s="722"/>
      <c r="KLL48" s="723"/>
      <c r="KLM48" s="723"/>
      <c r="KLN48" s="723"/>
      <c r="KLO48" s="723"/>
      <c r="KLP48" s="723"/>
      <c r="KLQ48" s="723"/>
      <c r="KLR48" s="723"/>
      <c r="KLS48" s="723"/>
      <c r="KLT48" s="722"/>
      <c r="KLU48" s="723"/>
      <c r="KLV48" s="723"/>
      <c r="KLW48" s="723"/>
      <c r="KLX48" s="723"/>
      <c r="KLY48" s="723"/>
      <c r="KLZ48" s="723"/>
      <c r="KMA48" s="723"/>
      <c r="KMB48" s="723"/>
      <c r="KMC48" s="722"/>
      <c r="KMD48" s="723"/>
      <c r="KME48" s="723"/>
      <c r="KMF48" s="723"/>
      <c r="KMG48" s="723"/>
      <c r="KMH48" s="723"/>
      <c r="KMI48" s="723"/>
      <c r="KMJ48" s="723"/>
      <c r="KMK48" s="723"/>
      <c r="KML48" s="722"/>
      <c r="KMM48" s="723"/>
      <c r="KMN48" s="723"/>
      <c r="KMO48" s="723"/>
      <c r="KMP48" s="723"/>
      <c r="KMQ48" s="723"/>
      <c r="KMR48" s="723"/>
      <c r="KMS48" s="723"/>
      <c r="KMT48" s="723"/>
      <c r="KMU48" s="722"/>
      <c r="KMV48" s="723"/>
      <c r="KMW48" s="723"/>
      <c r="KMX48" s="723"/>
      <c r="KMY48" s="723"/>
      <c r="KMZ48" s="723"/>
      <c r="KNA48" s="723"/>
      <c r="KNB48" s="723"/>
      <c r="KNC48" s="723"/>
      <c r="KND48" s="722"/>
      <c r="KNE48" s="723"/>
      <c r="KNF48" s="723"/>
      <c r="KNG48" s="723"/>
      <c r="KNH48" s="723"/>
      <c r="KNI48" s="723"/>
      <c r="KNJ48" s="723"/>
      <c r="KNK48" s="723"/>
      <c r="KNL48" s="723"/>
      <c r="KNM48" s="722"/>
      <c r="KNN48" s="723"/>
      <c r="KNO48" s="723"/>
      <c r="KNP48" s="723"/>
      <c r="KNQ48" s="723"/>
      <c r="KNR48" s="723"/>
      <c r="KNS48" s="723"/>
      <c r="KNT48" s="723"/>
      <c r="KNU48" s="723"/>
      <c r="KNV48" s="722"/>
      <c r="KNW48" s="723"/>
      <c r="KNX48" s="723"/>
      <c r="KNY48" s="723"/>
      <c r="KNZ48" s="723"/>
      <c r="KOA48" s="723"/>
      <c r="KOB48" s="723"/>
      <c r="KOC48" s="723"/>
      <c r="KOD48" s="723"/>
      <c r="KOE48" s="722"/>
      <c r="KOF48" s="723"/>
      <c r="KOG48" s="723"/>
      <c r="KOH48" s="723"/>
      <c r="KOI48" s="723"/>
      <c r="KOJ48" s="723"/>
      <c r="KOK48" s="723"/>
      <c r="KOL48" s="723"/>
      <c r="KOM48" s="723"/>
      <c r="KON48" s="722"/>
      <c r="KOO48" s="723"/>
      <c r="KOP48" s="723"/>
      <c r="KOQ48" s="723"/>
      <c r="KOR48" s="723"/>
      <c r="KOS48" s="723"/>
      <c r="KOT48" s="723"/>
      <c r="KOU48" s="723"/>
      <c r="KOV48" s="723"/>
      <c r="KOW48" s="722"/>
      <c r="KOX48" s="723"/>
      <c r="KOY48" s="723"/>
      <c r="KOZ48" s="723"/>
      <c r="KPA48" s="723"/>
      <c r="KPB48" s="723"/>
      <c r="KPC48" s="723"/>
      <c r="KPD48" s="723"/>
      <c r="KPE48" s="723"/>
      <c r="KPF48" s="722"/>
      <c r="KPG48" s="723"/>
      <c r="KPH48" s="723"/>
      <c r="KPI48" s="723"/>
      <c r="KPJ48" s="723"/>
      <c r="KPK48" s="723"/>
      <c r="KPL48" s="723"/>
      <c r="KPM48" s="723"/>
      <c r="KPN48" s="723"/>
      <c r="KPO48" s="722"/>
      <c r="KPP48" s="723"/>
      <c r="KPQ48" s="723"/>
      <c r="KPR48" s="723"/>
      <c r="KPS48" s="723"/>
      <c r="KPT48" s="723"/>
      <c r="KPU48" s="723"/>
      <c r="KPV48" s="723"/>
      <c r="KPW48" s="723"/>
      <c r="KPX48" s="722"/>
      <c r="KPY48" s="723"/>
      <c r="KPZ48" s="723"/>
      <c r="KQA48" s="723"/>
      <c r="KQB48" s="723"/>
      <c r="KQC48" s="723"/>
      <c r="KQD48" s="723"/>
      <c r="KQE48" s="723"/>
      <c r="KQF48" s="723"/>
      <c r="KQG48" s="722"/>
      <c r="KQH48" s="723"/>
      <c r="KQI48" s="723"/>
      <c r="KQJ48" s="723"/>
      <c r="KQK48" s="723"/>
      <c r="KQL48" s="723"/>
      <c r="KQM48" s="723"/>
      <c r="KQN48" s="723"/>
      <c r="KQO48" s="723"/>
      <c r="KQP48" s="722"/>
      <c r="KQQ48" s="723"/>
      <c r="KQR48" s="723"/>
      <c r="KQS48" s="723"/>
      <c r="KQT48" s="723"/>
      <c r="KQU48" s="723"/>
      <c r="KQV48" s="723"/>
      <c r="KQW48" s="723"/>
      <c r="KQX48" s="723"/>
      <c r="KQY48" s="722"/>
      <c r="KQZ48" s="723"/>
      <c r="KRA48" s="723"/>
      <c r="KRB48" s="723"/>
      <c r="KRC48" s="723"/>
      <c r="KRD48" s="723"/>
      <c r="KRE48" s="723"/>
      <c r="KRF48" s="723"/>
      <c r="KRG48" s="723"/>
      <c r="KRH48" s="722"/>
      <c r="KRI48" s="723"/>
      <c r="KRJ48" s="723"/>
      <c r="KRK48" s="723"/>
      <c r="KRL48" s="723"/>
      <c r="KRM48" s="723"/>
      <c r="KRN48" s="723"/>
      <c r="KRO48" s="723"/>
      <c r="KRP48" s="723"/>
      <c r="KRQ48" s="722"/>
      <c r="KRR48" s="723"/>
      <c r="KRS48" s="723"/>
      <c r="KRT48" s="723"/>
      <c r="KRU48" s="723"/>
      <c r="KRV48" s="723"/>
      <c r="KRW48" s="723"/>
      <c r="KRX48" s="723"/>
      <c r="KRY48" s="723"/>
      <c r="KRZ48" s="722"/>
      <c r="KSA48" s="723"/>
      <c r="KSB48" s="723"/>
      <c r="KSC48" s="723"/>
      <c r="KSD48" s="723"/>
      <c r="KSE48" s="723"/>
      <c r="KSF48" s="723"/>
      <c r="KSG48" s="723"/>
      <c r="KSH48" s="723"/>
      <c r="KSI48" s="722"/>
      <c r="KSJ48" s="723"/>
      <c r="KSK48" s="723"/>
      <c r="KSL48" s="723"/>
      <c r="KSM48" s="723"/>
      <c r="KSN48" s="723"/>
      <c r="KSO48" s="723"/>
      <c r="KSP48" s="723"/>
      <c r="KSQ48" s="723"/>
      <c r="KSR48" s="722"/>
      <c r="KSS48" s="723"/>
      <c r="KST48" s="723"/>
      <c r="KSU48" s="723"/>
      <c r="KSV48" s="723"/>
      <c r="KSW48" s="723"/>
      <c r="KSX48" s="723"/>
      <c r="KSY48" s="723"/>
      <c r="KSZ48" s="723"/>
      <c r="KTA48" s="722"/>
      <c r="KTB48" s="723"/>
      <c r="KTC48" s="723"/>
      <c r="KTD48" s="723"/>
      <c r="KTE48" s="723"/>
      <c r="KTF48" s="723"/>
      <c r="KTG48" s="723"/>
      <c r="KTH48" s="723"/>
      <c r="KTI48" s="723"/>
      <c r="KTJ48" s="722"/>
      <c r="KTK48" s="723"/>
      <c r="KTL48" s="723"/>
      <c r="KTM48" s="723"/>
      <c r="KTN48" s="723"/>
      <c r="KTO48" s="723"/>
      <c r="KTP48" s="723"/>
      <c r="KTQ48" s="723"/>
      <c r="KTR48" s="723"/>
      <c r="KTS48" s="722"/>
      <c r="KTT48" s="723"/>
      <c r="KTU48" s="723"/>
      <c r="KTV48" s="723"/>
      <c r="KTW48" s="723"/>
      <c r="KTX48" s="723"/>
      <c r="KTY48" s="723"/>
      <c r="KTZ48" s="723"/>
      <c r="KUA48" s="723"/>
      <c r="KUB48" s="722"/>
      <c r="KUC48" s="723"/>
      <c r="KUD48" s="723"/>
      <c r="KUE48" s="723"/>
      <c r="KUF48" s="723"/>
      <c r="KUG48" s="723"/>
      <c r="KUH48" s="723"/>
      <c r="KUI48" s="723"/>
      <c r="KUJ48" s="723"/>
      <c r="KUK48" s="722"/>
      <c r="KUL48" s="723"/>
      <c r="KUM48" s="723"/>
      <c r="KUN48" s="723"/>
      <c r="KUO48" s="723"/>
      <c r="KUP48" s="723"/>
      <c r="KUQ48" s="723"/>
      <c r="KUR48" s="723"/>
      <c r="KUS48" s="723"/>
      <c r="KUT48" s="722"/>
      <c r="KUU48" s="723"/>
      <c r="KUV48" s="723"/>
      <c r="KUW48" s="723"/>
      <c r="KUX48" s="723"/>
      <c r="KUY48" s="723"/>
      <c r="KUZ48" s="723"/>
      <c r="KVA48" s="723"/>
      <c r="KVB48" s="723"/>
      <c r="KVC48" s="722"/>
      <c r="KVD48" s="723"/>
      <c r="KVE48" s="723"/>
      <c r="KVF48" s="723"/>
      <c r="KVG48" s="723"/>
      <c r="KVH48" s="723"/>
      <c r="KVI48" s="723"/>
      <c r="KVJ48" s="723"/>
      <c r="KVK48" s="723"/>
      <c r="KVL48" s="722"/>
      <c r="KVM48" s="723"/>
      <c r="KVN48" s="723"/>
      <c r="KVO48" s="723"/>
      <c r="KVP48" s="723"/>
      <c r="KVQ48" s="723"/>
      <c r="KVR48" s="723"/>
      <c r="KVS48" s="723"/>
      <c r="KVT48" s="723"/>
      <c r="KVU48" s="722"/>
      <c r="KVV48" s="723"/>
      <c r="KVW48" s="723"/>
      <c r="KVX48" s="723"/>
      <c r="KVY48" s="723"/>
      <c r="KVZ48" s="723"/>
      <c r="KWA48" s="723"/>
      <c r="KWB48" s="723"/>
      <c r="KWC48" s="723"/>
      <c r="KWD48" s="722"/>
      <c r="KWE48" s="723"/>
      <c r="KWF48" s="723"/>
      <c r="KWG48" s="723"/>
      <c r="KWH48" s="723"/>
      <c r="KWI48" s="723"/>
      <c r="KWJ48" s="723"/>
      <c r="KWK48" s="723"/>
      <c r="KWL48" s="723"/>
      <c r="KWM48" s="722"/>
      <c r="KWN48" s="723"/>
      <c r="KWO48" s="723"/>
      <c r="KWP48" s="723"/>
      <c r="KWQ48" s="723"/>
      <c r="KWR48" s="723"/>
      <c r="KWS48" s="723"/>
      <c r="KWT48" s="723"/>
      <c r="KWU48" s="723"/>
      <c r="KWV48" s="722"/>
      <c r="KWW48" s="723"/>
      <c r="KWX48" s="723"/>
      <c r="KWY48" s="723"/>
      <c r="KWZ48" s="723"/>
      <c r="KXA48" s="723"/>
      <c r="KXB48" s="723"/>
      <c r="KXC48" s="723"/>
      <c r="KXD48" s="723"/>
      <c r="KXE48" s="722"/>
      <c r="KXF48" s="723"/>
      <c r="KXG48" s="723"/>
      <c r="KXH48" s="723"/>
      <c r="KXI48" s="723"/>
      <c r="KXJ48" s="723"/>
      <c r="KXK48" s="723"/>
      <c r="KXL48" s="723"/>
      <c r="KXM48" s="723"/>
      <c r="KXN48" s="722"/>
      <c r="KXO48" s="723"/>
      <c r="KXP48" s="723"/>
      <c r="KXQ48" s="723"/>
      <c r="KXR48" s="723"/>
      <c r="KXS48" s="723"/>
      <c r="KXT48" s="723"/>
      <c r="KXU48" s="723"/>
      <c r="KXV48" s="723"/>
      <c r="KXW48" s="722"/>
      <c r="KXX48" s="723"/>
      <c r="KXY48" s="723"/>
      <c r="KXZ48" s="723"/>
      <c r="KYA48" s="723"/>
      <c r="KYB48" s="723"/>
      <c r="KYC48" s="723"/>
      <c r="KYD48" s="723"/>
      <c r="KYE48" s="723"/>
      <c r="KYF48" s="722"/>
      <c r="KYG48" s="723"/>
      <c r="KYH48" s="723"/>
      <c r="KYI48" s="723"/>
      <c r="KYJ48" s="723"/>
      <c r="KYK48" s="723"/>
      <c r="KYL48" s="723"/>
      <c r="KYM48" s="723"/>
      <c r="KYN48" s="723"/>
      <c r="KYO48" s="722"/>
      <c r="KYP48" s="723"/>
      <c r="KYQ48" s="723"/>
      <c r="KYR48" s="723"/>
      <c r="KYS48" s="723"/>
      <c r="KYT48" s="723"/>
      <c r="KYU48" s="723"/>
      <c r="KYV48" s="723"/>
      <c r="KYW48" s="723"/>
      <c r="KYX48" s="722"/>
      <c r="KYY48" s="723"/>
      <c r="KYZ48" s="723"/>
      <c r="KZA48" s="723"/>
      <c r="KZB48" s="723"/>
      <c r="KZC48" s="723"/>
      <c r="KZD48" s="723"/>
      <c r="KZE48" s="723"/>
      <c r="KZF48" s="723"/>
      <c r="KZG48" s="722"/>
      <c r="KZH48" s="723"/>
      <c r="KZI48" s="723"/>
      <c r="KZJ48" s="723"/>
      <c r="KZK48" s="723"/>
      <c r="KZL48" s="723"/>
      <c r="KZM48" s="723"/>
      <c r="KZN48" s="723"/>
      <c r="KZO48" s="723"/>
      <c r="KZP48" s="722"/>
      <c r="KZQ48" s="723"/>
      <c r="KZR48" s="723"/>
      <c r="KZS48" s="723"/>
      <c r="KZT48" s="723"/>
      <c r="KZU48" s="723"/>
      <c r="KZV48" s="723"/>
      <c r="KZW48" s="723"/>
      <c r="KZX48" s="723"/>
      <c r="KZY48" s="722"/>
      <c r="KZZ48" s="723"/>
      <c r="LAA48" s="723"/>
      <c r="LAB48" s="723"/>
      <c r="LAC48" s="723"/>
      <c r="LAD48" s="723"/>
      <c r="LAE48" s="723"/>
      <c r="LAF48" s="723"/>
      <c r="LAG48" s="723"/>
      <c r="LAH48" s="722"/>
      <c r="LAI48" s="723"/>
      <c r="LAJ48" s="723"/>
      <c r="LAK48" s="723"/>
      <c r="LAL48" s="723"/>
      <c r="LAM48" s="723"/>
      <c r="LAN48" s="723"/>
      <c r="LAO48" s="723"/>
      <c r="LAP48" s="723"/>
      <c r="LAQ48" s="722"/>
      <c r="LAR48" s="723"/>
      <c r="LAS48" s="723"/>
      <c r="LAT48" s="723"/>
      <c r="LAU48" s="723"/>
      <c r="LAV48" s="723"/>
      <c r="LAW48" s="723"/>
      <c r="LAX48" s="723"/>
      <c r="LAY48" s="723"/>
      <c r="LAZ48" s="722"/>
      <c r="LBA48" s="723"/>
      <c r="LBB48" s="723"/>
      <c r="LBC48" s="723"/>
      <c r="LBD48" s="723"/>
      <c r="LBE48" s="723"/>
      <c r="LBF48" s="723"/>
      <c r="LBG48" s="723"/>
      <c r="LBH48" s="723"/>
      <c r="LBI48" s="722"/>
      <c r="LBJ48" s="723"/>
      <c r="LBK48" s="723"/>
      <c r="LBL48" s="723"/>
      <c r="LBM48" s="723"/>
      <c r="LBN48" s="723"/>
      <c r="LBO48" s="723"/>
      <c r="LBP48" s="723"/>
      <c r="LBQ48" s="723"/>
      <c r="LBR48" s="722"/>
      <c r="LBS48" s="723"/>
      <c r="LBT48" s="723"/>
      <c r="LBU48" s="723"/>
      <c r="LBV48" s="723"/>
      <c r="LBW48" s="723"/>
      <c r="LBX48" s="723"/>
      <c r="LBY48" s="723"/>
      <c r="LBZ48" s="723"/>
      <c r="LCA48" s="722"/>
      <c r="LCB48" s="723"/>
      <c r="LCC48" s="723"/>
      <c r="LCD48" s="723"/>
      <c r="LCE48" s="723"/>
      <c r="LCF48" s="723"/>
      <c r="LCG48" s="723"/>
      <c r="LCH48" s="723"/>
      <c r="LCI48" s="723"/>
      <c r="LCJ48" s="722"/>
      <c r="LCK48" s="723"/>
      <c r="LCL48" s="723"/>
      <c r="LCM48" s="723"/>
      <c r="LCN48" s="723"/>
      <c r="LCO48" s="723"/>
      <c r="LCP48" s="723"/>
      <c r="LCQ48" s="723"/>
      <c r="LCR48" s="723"/>
      <c r="LCS48" s="722"/>
      <c r="LCT48" s="723"/>
      <c r="LCU48" s="723"/>
      <c r="LCV48" s="723"/>
      <c r="LCW48" s="723"/>
      <c r="LCX48" s="723"/>
      <c r="LCY48" s="723"/>
      <c r="LCZ48" s="723"/>
      <c r="LDA48" s="723"/>
      <c r="LDB48" s="722"/>
      <c r="LDC48" s="723"/>
      <c r="LDD48" s="723"/>
      <c r="LDE48" s="723"/>
      <c r="LDF48" s="723"/>
      <c r="LDG48" s="723"/>
      <c r="LDH48" s="723"/>
      <c r="LDI48" s="723"/>
      <c r="LDJ48" s="723"/>
      <c r="LDK48" s="722"/>
      <c r="LDL48" s="723"/>
      <c r="LDM48" s="723"/>
      <c r="LDN48" s="723"/>
      <c r="LDO48" s="723"/>
      <c r="LDP48" s="723"/>
      <c r="LDQ48" s="723"/>
      <c r="LDR48" s="723"/>
      <c r="LDS48" s="723"/>
      <c r="LDT48" s="722"/>
      <c r="LDU48" s="723"/>
      <c r="LDV48" s="723"/>
      <c r="LDW48" s="723"/>
      <c r="LDX48" s="723"/>
      <c r="LDY48" s="723"/>
      <c r="LDZ48" s="723"/>
      <c r="LEA48" s="723"/>
      <c r="LEB48" s="723"/>
      <c r="LEC48" s="722"/>
      <c r="LED48" s="723"/>
      <c r="LEE48" s="723"/>
      <c r="LEF48" s="723"/>
      <c r="LEG48" s="723"/>
      <c r="LEH48" s="723"/>
      <c r="LEI48" s="723"/>
      <c r="LEJ48" s="723"/>
      <c r="LEK48" s="723"/>
      <c r="LEL48" s="722"/>
      <c r="LEM48" s="723"/>
      <c r="LEN48" s="723"/>
      <c r="LEO48" s="723"/>
      <c r="LEP48" s="723"/>
      <c r="LEQ48" s="723"/>
      <c r="LER48" s="723"/>
      <c r="LES48" s="723"/>
      <c r="LET48" s="723"/>
      <c r="LEU48" s="722"/>
      <c r="LEV48" s="723"/>
      <c r="LEW48" s="723"/>
      <c r="LEX48" s="723"/>
      <c r="LEY48" s="723"/>
      <c r="LEZ48" s="723"/>
      <c r="LFA48" s="723"/>
      <c r="LFB48" s="723"/>
      <c r="LFC48" s="723"/>
      <c r="LFD48" s="722"/>
      <c r="LFE48" s="723"/>
      <c r="LFF48" s="723"/>
      <c r="LFG48" s="723"/>
      <c r="LFH48" s="723"/>
      <c r="LFI48" s="723"/>
      <c r="LFJ48" s="723"/>
      <c r="LFK48" s="723"/>
      <c r="LFL48" s="723"/>
      <c r="LFM48" s="722"/>
      <c r="LFN48" s="723"/>
      <c r="LFO48" s="723"/>
      <c r="LFP48" s="723"/>
      <c r="LFQ48" s="723"/>
      <c r="LFR48" s="723"/>
      <c r="LFS48" s="723"/>
      <c r="LFT48" s="723"/>
      <c r="LFU48" s="723"/>
      <c r="LFV48" s="722"/>
      <c r="LFW48" s="723"/>
      <c r="LFX48" s="723"/>
      <c r="LFY48" s="723"/>
      <c r="LFZ48" s="723"/>
      <c r="LGA48" s="723"/>
      <c r="LGB48" s="723"/>
      <c r="LGC48" s="723"/>
      <c r="LGD48" s="723"/>
      <c r="LGE48" s="722"/>
      <c r="LGF48" s="723"/>
      <c r="LGG48" s="723"/>
      <c r="LGH48" s="723"/>
      <c r="LGI48" s="723"/>
      <c r="LGJ48" s="723"/>
      <c r="LGK48" s="723"/>
      <c r="LGL48" s="723"/>
      <c r="LGM48" s="723"/>
      <c r="LGN48" s="722"/>
      <c r="LGO48" s="723"/>
      <c r="LGP48" s="723"/>
      <c r="LGQ48" s="723"/>
      <c r="LGR48" s="723"/>
      <c r="LGS48" s="723"/>
      <c r="LGT48" s="723"/>
      <c r="LGU48" s="723"/>
      <c r="LGV48" s="723"/>
      <c r="LGW48" s="722"/>
      <c r="LGX48" s="723"/>
      <c r="LGY48" s="723"/>
      <c r="LGZ48" s="723"/>
      <c r="LHA48" s="723"/>
      <c r="LHB48" s="723"/>
      <c r="LHC48" s="723"/>
      <c r="LHD48" s="723"/>
      <c r="LHE48" s="723"/>
      <c r="LHF48" s="722"/>
      <c r="LHG48" s="723"/>
      <c r="LHH48" s="723"/>
      <c r="LHI48" s="723"/>
      <c r="LHJ48" s="723"/>
      <c r="LHK48" s="723"/>
      <c r="LHL48" s="723"/>
      <c r="LHM48" s="723"/>
      <c r="LHN48" s="723"/>
      <c r="LHO48" s="722"/>
      <c r="LHP48" s="723"/>
      <c r="LHQ48" s="723"/>
      <c r="LHR48" s="723"/>
      <c r="LHS48" s="723"/>
      <c r="LHT48" s="723"/>
      <c r="LHU48" s="723"/>
      <c r="LHV48" s="723"/>
      <c r="LHW48" s="723"/>
      <c r="LHX48" s="722"/>
      <c r="LHY48" s="723"/>
      <c r="LHZ48" s="723"/>
      <c r="LIA48" s="723"/>
      <c r="LIB48" s="723"/>
      <c r="LIC48" s="723"/>
      <c r="LID48" s="723"/>
      <c r="LIE48" s="723"/>
      <c r="LIF48" s="723"/>
      <c r="LIG48" s="722"/>
      <c r="LIH48" s="723"/>
      <c r="LII48" s="723"/>
      <c r="LIJ48" s="723"/>
      <c r="LIK48" s="723"/>
      <c r="LIL48" s="723"/>
      <c r="LIM48" s="723"/>
      <c r="LIN48" s="723"/>
      <c r="LIO48" s="723"/>
      <c r="LIP48" s="722"/>
      <c r="LIQ48" s="723"/>
      <c r="LIR48" s="723"/>
      <c r="LIS48" s="723"/>
      <c r="LIT48" s="723"/>
      <c r="LIU48" s="723"/>
      <c r="LIV48" s="723"/>
      <c r="LIW48" s="723"/>
      <c r="LIX48" s="723"/>
      <c r="LIY48" s="722"/>
      <c r="LIZ48" s="723"/>
      <c r="LJA48" s="723"/>
      <c r="LJB48" s="723"/>
      <c r="LJC48" s="723"/>
      <c r="LJD48" s="723"/>
      <c r="LJE48" s="723"/>
      <c r="LJF48" s="723"/>
      <c r="LJG48" s="723"/>
      <c r="LJH48" s="722"/>
      <c r="LJI48" s="723"/>
      <c r="LJJ48" s="723"/>
      <c r="LJK48" s="723"/>
      <c r="LJL48" s="723"/>
      <c r="LJM48" s="723"/>
      <c r="LJN48" s="723"/>
      <c r="LJO48" s="723"/>
      <c r="LJP48" s="723"/>
      <c r="LJQ48" s="722"/>
      <c r="LJR48" s="723"/>
      <c r="LJS48" s="723"/>
      <c r="LJT48" s="723"/>
      <c r="LJU48" s="723"/>
      <c r="LJV48" s="723"/>
      <c r="LJW48" s="723"/>
      <c r="LJX48" s="723"/>
      <c r="LJY48" s="723"/>
      <c r="LJZ48" s="722"/>
      <c r="LKA48" s="723"/>
      <c r="LKB48" s="723"/>
      <c r="LKC48" s="723"/>
      <c r="LKD48" s="723"/>
      <c r="LKE48" s="723"/>
      <c r="LKF48" s="723"/>
      <c r="LKG48" s="723"/>
      <c r="LKH48" s="723"/>
      <c r="LKI48" s="722"/>
      <c r="LKJ48" s="723"/>
      <c r="LKK48" s="723"/>
      <c r="LKL48" s="723"/>
      <c r="LKM48" s="723"/>
      <c r="LKN48" s="723"/>
      <c r="LKO48" s="723"/>
      <c r="LKP48" s="723"/>
      <c r="LKQ48" s="723"/>
      <c r="LKR48" s="722"/>
      <c r="LKS48" s="723"/>
      <c r="LKT48" s="723"/>
      <c r="LKU48" s="723"/>
      <c r="LKV48" s="723"/>
      <c r="LKW48" s="723"/>
      <c r="LKX48" s="723"/>
      <c r="LKY48" s="723"/>
      <c r="LKZ48" s="723"/>
      <c r="LLA48" s="722"/>
      <c r="LLB48" s="723"/>
      <c r="LLC48" s="723"/>
      <c r="LLD48" s="723"/>
      <c r="LLE48" s="723"/>
      <c r="LLF48" s="723"/>
      <c r="LLG48" s="723"/>
      <c r="LLH48" s="723"/>
      <c r="LLI48" s="723"/>
      <c r="LLJ48" s="722"/>
      <c r="LLK48" s="723"/>
      <c r="LLL48" s="723"/>
      <c r="LLM48" s="723"/>
      <c r="LLN48" s="723"/>
      <c r="LLO48" s="723"/>
      <c r="LLP48" s="723"/>
      <c r="LLQ48" s="723"/>
      <c r="LLR48" s="723"/>
      <c r="LLS48" s="722"/>
      <c r="LLT48" s="723"/>
      <c r="LLU48" s="723"/>
      <c r="LLV48" s="723"/>
      <c r="LLW48" s="723"/>
      <c r="LLX48" s="723"/>
      <c r="LLY48" s="723"/>
      <c r="LLZ48" s="723"/>
      <c r="LMA48" s="723"/>
      <c r="LMB48" s="722"/>
      <c r="LMC48" s="723"/>
      <c r="LMD48" s="723"/>
      <c r="LME48" s="723"/>
      <c r="LMF48" s="723"/>
      <c r="LMG48" s="723"/>
      <c r="LMH48" s="723"/>
      <c r="LMI48" s="723"/>
      <c r="LMJ48" s="723"/>
      <c r="LMK48" s="722"/>
      <c r="LML48" s="723"/>
      <c r="LMM48" s="723"/>
      <c r="LMN48" s="723"/>
      <c r="LMO48" s="723"/>
      <c r="LMP48" s="723"/>
      <c r="LMQ48" s="723"/>
      <c r="LMR48" s="723"/>
      <c r="LMS48" s="723"/>
      <c r="LMT48" s="722"/>
      <c r="LMU48" s="723"/>
      <c r="LMV48" s="723"/>
      <c r="LMW48" s="723"/>
      <c r="LMX48" s="723"/>
      <c r="LMY48" s="723"/>
      <c r="LMZ48" s="723"/>
      <c r="LNA48" s="723"/>
      <c r="LNB48" s="723"/>
      <c r="LNC48" s="722"/>
      <c r="LND48" s="723"/>
      <c r="LNE48" s="723"/>
      <c r="LNF48" s="723"/>
      <c r="LNG48" s="723"/>
      <c r="LNH48" s="723"/>
      <c r="LNI48" s="723"/>
      <c r="LNJ48" s="723"/>
      <c r="LNK48" s="723"/>
      <c r="LNL48" s="722"/>
      <c r="LNM48" s="723"/>
      <c r="LNN48" s="723"/>
      <c r="LNO48" s="723"/>
      <c r="LNP48" s="723"/>
      <c r="LNQ48" s="723"/>
      <c r="LNR48" s="723"/>
      <c r="LNS48" s="723"/>
      <c r="LNT48" s="723"/>
      <c r="LNU48" s="722"/>
      <c r="LNV48" s="723"/>
      <c r="LNW48" s="723"/>
      <c r="LNX48" s="723"/>
      <c r="LNY48" s="723"/>
      <c r="LNZ48" s="723"/>
      <c r="LOA48" s="723"/>
      <c r="LOB48" s="723"/>
      <c r="LOC48" s="723"/>
      <c r="LOD48" s="722"/>
      <c r="LOE48" s="723"/>
      <c r="LOF48" s="723"/>
      <c r="LOG48" s="723"/>
      <c r="LOH48" s="723"/>
      <c r="LOI48" s="723"/>
      <c r="LOJ48" s="723"/>
      <c r="LOK48" s="723"/>
      <c r="LOL48" s="723"/>
      <c r="LOM48" s="722"/>
      <c r="LON48" s="723"/>
      <c r="LOO48" s="723"/>
      <c r="LOP48" s="723"/>
      <c r="LOQ48" s="723"/>
      <c r="LOR48" s="723"/>
      <c r="LOS48" s="723"/>
      <c r="LOT48" s="723"/>
      <c r="LOU48" s="723"/>
      <c r="LOV48" s="722"/>
      <c r="LOW48" s="723"/>
      <c r="LOX48" s="723"/>
      <c r="LOY48" s="723"/>
      <c r="LOZ48" s="723"/>
      <c r="LPA48" s="723"/>
      <c r="LPB48" s="723"/>
      <c r="LPC48" s="723"/>
      <c r="LPD48" s="723"/>
      <c r="LPE48" s="722"/>
      <c r="LPF48" s="723"/>
      <c r="LPG48" s="723"/>
      <c r="LPH48" s="723"/>
      <c r="LPI48" s="723"/>
      <c r="LPJ48" s="723"/>
      <c r="LPK48" s="723"/>
      <c r="LPL48" s="723"/>
      <c r="LPM48" s="723"/>
      <c r="LPN48" s="722"/>
      <c r="LPO48" s="723"/>
      <c r="LPP48" s="723"/>
      <c r="LPQ48" s="723"/>
      <c r="LPR48" s="723"/>
      <c r="LPS48" s="723"/>
      <c r="LPT48" s="723"/>
      <c r="LPU48" s="723"/>
      <c r="LPV48" s="723"/>
      <c r="LPW48" s="722"/>
      <c r="LPX48" s="723"/>
      <c r="LPY48" s="723"/>
      <c r="LPZ48" s="723"/>
      <c r="LQA48" s="723"/>
      <c r="LQB48" s="723"/>
      <c r="LQC48" s="723"/>
      <c r="LQD48" s="723"/>
      <c r="LQE48" s="723"/>
      <c r="LQF48" s="722"/>
      <c r="LQG48" s="723"/>
      <c r="LQH48" s="723"/>
      <c r="LQI48" s="723"/>
      <c r="LQJ48" s="723"/>
      <c r="LQK48" s="723"/>
      <c r="LQL48" s="723"/>
      <c r="LQM48" s="723"/>
      <c r="LQN48" s="723"/>
      <c r="LQO48" s="722"/>
      <c r="LQP48" s="723"/>
      <c r="LQQ48" s="723"/>
      <c r="LQR48" s="723"/>
      <c r="LQS48" s="723"/>
      <c r="LQT48" s="723"/>
      <c r="LQU48" s="723"/>
      <c r="LQV48" s="723"/>
      <c r="LQW48" s="723"/>
      <c r="LQX48" s="722"/>
      <c r="LQY48" s="723"/>
      <c r="LQZ48" s="723"/>
      <c r="LRA48" s="723"/>
      <c r="LRB48" s="723"/>
      <c r="LRC48" s="723"/>
      <c r="LRD48" s="723"/>
      <c r="LRE48" s="723"/>
      <c r="LRF48" s="723"/>
      <c r="LRG48" s="722"/>
      <c r="LRH48" s="723"/>
      <c r="LRI48" s="723"/>
      <c r="LRJ48" s="723"/>
      <c r="LRK48" s="723"/>
      <c r="LRL48" s="723"/>
      <c r="LRM48" s="723"/>
      <c r="LRN48" s="723"/>
      <c r="LRO48" s="723"/>
      <c r="LRP48" s="722"/>
      <c r="LRQ48" s="723"/>
      <c r="LRR48" s="723"/>
      <c r="LRS48" s="723"/>
      <c r="LRT48" s="723"/>
      <c r="LRU48" s="723"/>
      <c r="LRV48" s="723"/>
      <c r="LRW48" s="723"/>
      <c r="LRX48" s="723"/>
      <c r="LRY48" s="722"/>
      <c r="LRZ48" s="723"/>
      <c r="LSA48" s="723"/>
      <c r="LSB48" s="723"/>
      <c r="LSC48" s="723"/>
      <c r="LSD48" s="723"/>
      <c r="LSE48" s="723"/>
      <c r="LSF48" s="723"/>
      <c r="LSG48" s="723"/>
      <c r="LSH48" s="722"/>
      <c r="LSI48" s="723"/>
      <c r="LSJ48" s="723"/>
      <c r="LSK48" s="723"/>
      <c r="LSL48" s="723"/>
      <c r="LSM48" s="723"/>
      <c r="LSN48" s="723"/>
      <c r="LSO48" s="723"/>
      <c r="LSP48" s="723"/>
      <c r="LSQ48" s="722"/>
      <c r="LSR48" s="723"/>
      <c r="LSS48" s="723"/>
      <c r="LST48" s="723"/>
      <c r="LSU48" s="723"/>
      <c r="LSV48" s="723"/>
      <c r="LSW48" s="723"/>
      <c r="LSX48" s="723"/>
      <c r="LSY48" s="723"/>
      <c r="LSZ48" s="722"/>
      <c r="LTA48" s="723"/>
      <c r="LTB48" s="723"/>
      <c r="LTC48" s="723"/>
      <c r="LTD48" s="723"/>
      <c r="LTE48" s="723"/>
      <c r="LTF48" s="723"/>
      <c r="LTG48" s="723"/>
      <c r="LTH48" s="723"/>
      <c r="LTI48" s="722"/>
      <c r="LTJ48" s="723"/>
      <c r="LTK48" s="723"/>
      <c r="LTL48" s="723"/>
      <c r="LTM48" s="723"/>
      <c r="LTN48" s="723"/>
      <c r="LTO48" s="723"/>
      <c r="LTP48" s="723"/>
      <c r="LTQ48" s="723"/>
      <c r="LTR48" s="722"/>
      <c r="LTS48" s="723"/>
      <c r="LTT48" s="723"/>
      <c r="LTU48" s="723"/>
      <c r="LTV48" s="723"/>
      <c r="LTW48" s="723"/>
      <c r="LTX48" s="723"/>
      <c r="LTY48" s="723"/>
      <c r="LTZ48" s="723"/>
      <c r="LUA48" s="722"/>
      <c r="LUB48" s="723"/>
      <c r="LUC48" s="723"/>
      <c r="LUD48" s="723"/>
      <c r="LUE48" s="723"/>
      <c r="LUF48" s="723"/>
      <c r="LUG48" s="723"/>
      <c r="LUH48" s="723"/>
      <c r="LUI48" s="723"/>
      <c r="LUJ48" s="722"/>
      <c r="LUK48" s="723"/>
      <c r="LUL48" s="723"/>
      <c r="LUM48" s="723"/>
      <c r="LUN48" s="723"/>
      <c r="LUO48" s="723"/>
      <c r="LUP48" s="723"/>
      <c r="LUQ48" s="723"/>
      <c r="LUR48" s="723"/>
      <c r="LUS48" s="722"/>
      <c r="LUT48" s="723"/>
      <c r="LUU48" s="723"/>
      <c r="LUV48" s="723"/>
      <c r="LUW48" s="723"/>
      <c r="LUX48" s="723"/>
      <c r="LUY48" s="723"/>
      <c r="LUZ48" s="723"/>
      <c r="LVA48" s="723"/>
      <c r="LVB48" s="722"/>
      <c r="LVC48" s="723"/>
      <c r="LVD48" s="723"/>
      <c r="LVE48" s="723"/>
      <c r="LVF48" s="723"/>
      <c r="LVG48" s="723"/>
      <c r="LVH48" s="723"/>
      <c r="LVI48" s="723"/>
      <c r="LVJ48" s="723"/>
      <c r="LVK48" s="722"/>
      <c r="LVL48" s="723"/>
      <c r="LVM48" s="723"/>
      <c r="LVN48" s="723"/>
      <c r="LVO48" s="723"/>
      <c r="LVP48" s="723"/>
      <c r="LVQ48" s="723"/>
      <c r="LVR48" s="723"/>
      <c r="LVS48" s="723"/>
      <c r="LVT48" s="722"/>
      <c r="LVU48" s="723"/>
      <c r="LVV48" s="723"/>
      <c r="LVW48" s="723"/>
      <c r="LVX48" s="723"/>
      <c r="LVY48" s="723"/>
      <c r="LVZ48" s="723"/>
      <c r="LWA48" s="723"/>
      <c r="LWB48" s="723"/>
      <c r="LWC48" s="722"/>
      <c r="LWD48" s="723"/>
      <c r="LWE48" s="723"/>
      <c r="LWF48" s="723"/>
      <c r="LWG48" s="723"/>
      <c r="LWH48" s="723"/>
      <c r="LWI48" s="723"/>
      <c r="LWJ48" s="723"/>
      <c r="LWK48" s="723"/>
      <c r="LWL48" s="722"/>
      <c r="LWM48" s="723"/>
      <c r="LWN48" s="723"/>
      <c r="LWO48" s="723"/>
      <c r="LWP48" s="723"/>
      <c r="LWQ48" s="723"/>
      <c r="LWR48" s="723"/>
      <c r="LWS48" s="723"/>
      <c r="LWT48" s="723"/>
      <c r="LWU48" s="722"/>
      <c r="LWV48" s="723"/>
      <c r="LWW48" s="723"/>
      <c r="LWX48" s="723"/>
      <c r="LWY48" s="723"/>
      <c r="LWZ48" s="723"/>
      <c r="LXA48" s="723"/>
      <c r="LXB48" s="723"/>
      <c r="LXC48" s="723"/>
      <c r="LXD48" s="722"/>
      <c r="LXE48" s="723"/>
      <c r="LXF48" s="723"/>
      <c r="LXG48" s="723"/>
      <c r="LXH48" s="723"/>
      <c r="LXI48" s="723"/>
      <c r="LXJ48" s="723"/>
      <c r="LXK48" s="723"/>
      <c r="LXL48" s="723"/>
      <c r="LXM48" s="722"/>
      <c r="LXN48" s="723"/>
      <c r="LXO48" s="723"/>
      <c r="LXP48" s="723"/>
      <c r="LXQ48" s="723"/>
      <c r="LXR48" s="723"/>
      <c r="LXS48" s="723"/>
      <c r="LXT48" s="723"/>
      <c r="LXU48" s="723"/>
      <c r="LXV48" s="722"/>
      <c r="LXW48" s="723"/>
      <c r="LXX48" s="723"/>
      <c r="LXY48" s="723"/>
      <c r="LXZ48" s="723"/>
      <c r="LYA48" s="723"/>
      <c r="LYB48" s="723"/>
      <c r="LYC48" s="723"/>
      <c r="LYD48" s="723"/>
      <c r="LYE48" s="722"/>
      <c r="LYF48" s="723"/>
      <c r="LYG48" s="723"/>
      <c r="LYH48" s="723"/>
      <c r="LYI48" s="723"/>
      <c r="LYJ48" s="723"/>
      <c r="LYK48" s="723"/>
      <c r="LYL48" s="723"/>
      <c r="LYM48" s="723"/>
      <c r="LYN48" s="722"/>
      <c r="LYO48" s="723"/>
      <c r="LYP48" s="723"/>
      <c r="LYQ48" s="723"/>
      <c r="LYR48" s="723"/>
      <c r="LYS48" s="723"/>
      <c r="LYT48" s="723"/>
      <c r="LYU48" s="723"/>
      <c r="LYV48" s="723"/>
      <c r="LYW48" s="722"/>
      <c r="LYX48" s="723"/>
      <c r="LYY48" s="723"/>
      <c r="LYZ48" s="723"/>
      <c r="LZA48" s="723"/>
      <c r="LZB48" s="723"/>
      <c r="LZC48" s="723"/>
      <c r="LZD48" s="723"/>
      <c r="LZE48" s="723"/>
      <c r="LZF48" s="722"/>
      <c r="LZG48" s="723"/>
      <c r="LZH48" s="723"/>
      <c r="LZI48" s="723"/>
      <c r="LZJ48" s="723"/>
      <c r="LZK48" s="723"/>
      <c r="LZL48" s="723"/>
      <c r="LZM48" s="723"/>
      <c r="LZN48" s="723"/>
      <c r="LZO48" s="722"/>
      <c r="LZP48" s="723"/>
      <c r="LZQ48" s="723"/>
      <c r="LZR48" s="723"/>
      <c r="LZS48" s="723"/>
      <c r="LZT48" s="723"/>
      <c r="LZU48" s="723"/>
      <c r="LZV48" s="723"/>
      <c r="LZW48" s="723"/>
      <c r="LZX48" s="722"/>
      <c r="LZY48" s="723"/>
      <c r="LZZ48" s="723"/>
      <c r="MAA48" s="723"/>
      <c r="MAB48" s="723"/>
      <c r="MAC48" s="723"/>
      <c r="MAD48" s="723"/>
      <c r="MAE48" s="723"/>
      <c r="MAF48" s="723"/>
      <c r="MAG48" s="722"/>
      <c r="MAH48" s="723"/>
      <c r="MAI48" s="723"/>
      <c r="MAJ48" s="723"/>
      <c r="MAK48" s="723"/>
      <c r="MAL48" s="723"/>
      <c r="MAM48" s="723"/>
      <c r="MAN48" s="723"/>
      <c r="MAO48" s="723"/>
      <c r="MAP48" s="722"/>
      <c r="MAQ48" s="723"/>
      <c r="MAR48" s="723"/>
      <c r="MAS48" s="723"/>
      <c r="MAT48" s="723"/>
      <c r="MAU48" s="723"/>
      <c r="MAV48" s="723"/>
      <c r="MAW48" s="723"/>
      <c r="MAX48" s="723"/>
      <c r="MAY48" s="722"/>
      <c r="MAZ48" s="723"/>
      <c r="MBA48" s="723"/>
      <c r="MBB48" s="723"/>
      <c r="MBC48" s="723"/>
      <c r="MBD48" s="723"/>
      <c r="MBE48" s="723"/>
      <c r="MBF48" s="723"/>
      <c r="MBG48" s="723"/>
      <c r="MBH48" s="722"/>
      <c r="MBI48" s="723"/>
      <c r="MBJ48" s="723"/>
      <c r="MBK48" s="723"/>
      <c r="MBL48" s="723"/>
      <c r="MBM48" s="723"/>
      <c r="MBN48" s="723"/>
      <c r="MBO48" s="723"/>
      <c r="MBP48" s="723"/>
      <c r="MBQ48" s="722"/>
      <c r="MBR48" s="723"/>
      <c r="MBS48" s="723"/>
      <c r="MBT48" s="723"/>
      <c r="MBU48" s="723"/>
      <c r="MBV48" s="723"/>
      <c r="MBW48" s="723"/>
      <c r="MBX48" s="723"/>
      <c r="MBY48" s="723"/>
      <c r="MBZ48" s="722"/>
      <c r="MCA48" s="723"/>
      <c r="MCB48" s="723"/>
      <c r="MCC48" s="723"/>
      <c r="MCD48" s="723"/>
      <c r="MCE48" s="723"/>
      <c r="MCF48" s="723"/>
      <c r="MCG48" s="723"/>
      <c r="MCH48" s="723"/>
      <c r="MCI48" s="722"/>
      <c r="MCJ48" s="723"/>
      <c r="MCK48" s="723"/>
      <c r="MCL48" s="723"/>
      <c r="MCM48" s="723"/>
      <c r="MCN48" s="723"/>
      <c r="MCO48" s="723"/>
      <c r="MCP48" s="723"/>
      <c r="MCQ48" s="723"/>
      <c r="MCR48" s="722"/>
      <c r="MCS48" s="723"/>
      <c r="MCT48" s="723"/>
      <c r="MCU48" s="723"/>
      <c r="MCV48" s="723"/>
      <c r="MCW48" s="723"/>
      <c r="MCX48" s="723"/>
      <c r="MCY48" s="723"/>
      <c r="MCZ48" s="723"/>
      <c r="MDA48" s="722"/>
      <c r="MDB48" s="723"/>
      <c r="MDC48" s="723"/>
      <c r="MDD48" s="723"/>
      <c r="MDE48" s="723"/>
      <c r="MDF48" s="723"/>
      <c r="MDG48" s="723"/>
      <c r="MDH48" s="723"/>
      <c r="MDI48" s="723"/>
      <c r="MDJ48" s="722"/>
      <c r="MDK48" s="723"/>
      <c r="MDL48" s="723"/>
      <c r="MDM48" s="723"/>
      <c r="MDN48" s="723"/>
      <c r="MDO48" s="723"/>
      <c r="MDP48" s="723"/>
      <c r="MDQ48" s="723"/>
      <c r="MDR48" s="723"/>
      <c r="MDS48" s="722"/>
      <c r="MDT48" s="723"/>
      <c r="MDU48" s="723"/>
      <c r="MDV48" s="723"/>
      <c r="MDW48" s="723"/>
      <c r="MDX48" s="723"/>
      <c r="MDY48" s="723"/>
      <c r="MDZ48" s="723"/>
      <c r="MEA48" s="723"/>
      <c r="MEB48" s="722"/>
      <c r="MEC48" s="723"/>
      <c r="MED48" s="723"/>
      <c r="MEE48" s="723"/>
      <c r="MEF48" s="723"/>
      <c r="MEG48" s="723"/>
      <c r="MEH48" s="723"/>
      <c r="MEI48" s="723"/>
      <c r="MEJ48" s="723"/>
      <c r="MEK48" s="722"/>
      <c r="MEL48" s="723"/>
      <c r="MEM48" s="723"/>
      <c r="MEN48" s="723"/>
      <c r="MEO48" s="723"/>
      <c r="MEP48" s="723"/>
      <c r="MEQ48" s="723"/>
      <c r="MER48" s="723"/>
      <c r="MES48" s="723"/>
      <c r="MET48" s="722"/>
      <c r="MEU48" s="723"/>
      <c r="MEV48" s="723"/>
      <c r="MEW48" s="723"/>
      <c r="MEX48" s="723"/>
      <c r="MEY48" s="723"/>
      <c r="MEZ48" s="723"/>
      <c r="MFA48" s="723"/>
      <c r="MFB48" s="723"/>
      <c r="MFC48" s="722"/>
      <c r="MFD48" s="723"/>
      <c r="MFE48" s="723"/>
      <c r="MFF48" s="723"/>
      <c r="MFG48" s="723"/>
      <c r="MFH48" s="723"/>
      <c r="MFI48" s="723"/>
      <c r="MFJ48" s="723"/>
      <c r="MFK48" s="723"/>
      <c r="MFL48" s="722"/>
      <c r="MFM48" s="723"/>
      <c r="MFN48" s="723"/>
      <c r="MFO48" s="723"/>
      <c r="MFP48" s="723"/>
      <c r="MFQ48" s="723"/>
      <c r="MFR48" s="723"/>
      <c r="MFS48" s="723"/>
      <c r="MFT48" s="723"/>
      <c r="MFU48" s="722"/>
      <c r="MFV48" s="723"/>
      <c r="MFW48" s="723"/>
      <c r="MFX48" s="723"/>
      <c r="MFY48" s="723"/>
      <c r="MFZ48" s="723"/>
      <c r="MGA48" s="723"/>
      <c r="MGB48" s="723"/>
      <c r="MGC48" s="723"/>
      <c r="MGD48" s="722"/>
      <c r="MGE48" s="723"/>
      <c r="MGF48" s="723"/>
      <c r="MGG48" s="723"/>
      <c r="MGH48" s="723"/>
      <c r="MGI48" s="723"/>
      <c r="MGJ48" s="723"/>
      <c r="MGK48" s="723"/>
      <c r="MGL48" s="723"/>
      <c r="MGM48" s="722"/>
      <c r="MGN48" s="723"/>
      <c r="MGO48" s="723"/>
      <c r="MGP48" s="723"/>
      <c r="MGQ48" s="723"/>
      <c r="MGR48" s="723"/>
      <c r="MGS48" s="723"/>
      <c r="MGT48" s="723"/>
      <c r="MGU48" s="723"/>
      <c r="MGV48" s="722"/>
      <c r="MGW48" s="723"/>
      <c r="MGX48" s="723"/>
      <c r="MGY48" s="723"/>
      <c r="MGZ48" s="723"/>
      <c r="MHA48" s="723"/>
      <c r="MHB48" s="723"/>
      <c r="MHC48" s="723"/>
      <c r="MHD48" s="723"/>
      <c r="MHE48" s="722"/>
      <c r="MHF48" s="723"/>
      <c r="MHG48" s="723"/>
      <c r="MHH48" s="723"/>
      <c r="MHI48" s="723"/>
      <c r="MHJ48" s="723"/>
      <c r="MHK48" s="723"/>
      <c r="MHL48" s="723"/>
      <c r="MHM48" s="723"/>
      <c r="MHN48" s="722"/>
      <c r="MHO48" s="723"/>
      <c r="MHP48" s="723"/>
      <c r="MHQ48" s="723"/>
      <c r="MHR48" s="723"/>
      <c r="MHS48" s="723"/>
      <c r="MHT48" s="723"/>
      <c r="MHU48" s="723"/>
      <c r="MHV48" s="723"/>
      <c r="MHW48" s="722"/>
      <c r="MHX48" s="723"/>
      <c r="MHY48" s="723"/>
      <c r="MHZ48" s="723"/>
      <c r="MIA48" s="723"/>
      <c r="MIB48" s="723"/>
      <c r="MIC48" s="723"/>
      <c r="MID48" s="723"/>
      <c r="MIE48" s="723"/>
      <c r="MIF48" s="722"/>
      <c r="MIG48" s="723"/>
      <c r="MIH48" s="723"/>
      <c r="MII48" s="723"/>
      <c r="MIJ48" s="723"/>
      <c r="MIK48" s="723"/>
      <c r="MIL48" s="723"/>
      <c r="MIM48" s="723"/>
      <c r="MIN48" s="723"/>
      <c r="MIO48" s="722"/>
      <c r="MIP48" s="723"/>
      <c r="MIQ48" s="723"/>
      <c r="MIR48" s="723"/>
      <c r="MIS48" s="723"/>
      <c r="MIT48" s="723"/>
      <c r="MIU48" s="723"/>
      <c r="MIV48" s="723"/>
      <c r="MIW48" s="723"/>
      <c r="MIX48" s="722"/>
      <c r="MIY48" s="723"/>
      <c r="MIZ48" s="723"/>
      <c r="MJA48" s="723"/>
      <c r="MJB48" s="723"/>
      <c r="MJC48" s="723"/>
      <c r="MJD48" s="723"/>
      <c r="MJE48" s="723"/>
      <c r="MJF48" s="723"/>
      <c r="MJG48" s="722"/>
      <c r="MJH48" s="723"/>
      <c r="MJI48" s="723"/>
      <c r="MJJ48" s="723"/>
      <c r="MJK48" s="723"/>
      <c r="MJL48" s="723"/>
      <c r="MJM48" s="723"/>
      <c r="MJN48" s="723"/>
      <c r="MJO48" s="723"/>
      <c r="MJP48" s="722"/>
      <c r="MJQ48" s="723"/>
      <c r="MJR48" s="723"/>
      <c r="MJS48" s="723"/>
      <c r="MJT48" s="723"/>
      <c r="MJU48" s="723"/>
      <c r="MJV48" s="723"/>
      <c r="MJW48" s="723"/>
      <c r="MJX48" s="723"/>
      <c r="MJY48" s="722"/>
      <c r="MJZ48" s="723"/>
      <c r="MKA48" s="723"/>
      <c r="MKB48" s="723"/>
      <c r="MKC48" s="723"/>
      <c r="MKD48" s="723"/>
      <c r="MKE48" s="723"/>
      <c r="MKF48" s="723"/>
      <c r="MKG48" s="723"/>
      <c r="MKH48" s="722"/>
      <c r="MKI48" s="723"/>
      <c r="MKJ48" s="723"/>
      <c r="MKK48" s="723"/>
      <c r="MKL48" s="723"/>
      <c r="MKM48" s="723"/>
      <c r="MKN48" s="723"/>
      <c r="MKO48" s="723"/>
      <c r="MKP48" s="723"/>
      <c r="MKQ48" s="722"/>
      <c r="MKR48" s="723"/>
      <c r="MKS48" s="723"/>
      <c r="MKT48" s="723"/>
      <c r="MKU48" s="723"/>
      <c r="MKV48" s="723"/>
      <c r="MKW48" s="723"/>
      <c r="MKX48" s="723"/>
      <c r="MKY48" s="723"/>
      <c r="MKZ48" s="722"/>
      <c r="MLA48" s="723"/>
      <c r="MLB48" s="723"/>
      <c r="MLC48" s="723"/>
      <c r="MLD48" s="723"/>
      <c r="MLE48" s="723"/>
      <c r="MLF48" s="723"/>
      <c r="MLG48" s="723"/>
      <c r="MLH48" s="723"/>
      <c r="MLI48" s="722"/>
      <c r="MLJ48" s="723"/>
      <c r="MLK48" s="723"/>
      <c r="MLL48" s="723"/>
      <c r="MLM48" s="723"/>
      <c r="MLN48" s="723"/>
      <c r="MLO48" s="723"/>
      <c r="MLP48" s="723"/>
      <c r="MLQ48" s="723"/>
      <c r="MLR48" s="722"/>
      <c r="MLS48" s="723"/>
      <c r="MLT48" s="723"/>
      <c r="MLU48" s="723"/>
      <c r="MLV48" s="723"/>
      <c r="MLW48" s="723"/>
      <c r="MLX48" s="723"/>
      <c r="MLY48" s="723"/>
      <c r="MLZ48" s="723"/>
      <c r="MMA48" s="722"/>
      <c r="MMB48" s="723"/>
      <c r="MMC48" s="723"/>
      <c r="MMD48" s="723"/>
      <c r="MME48" s="723"/>
      <c r="MMF48" s="723"/>
      <c r="MMG48" s="723"/>
      <c r="MMH48" s="723"/>
      <c r="MMI48" s="723"/>
      <c r="MMJ48" s="722"/>
      <c r="MMK48" s="723"/>
      <c r="MML48" s="723"/>
      <c r="MMM48" s="723"/>
      <c r="MMN48" s="723"/>
      <c r="MMO48" s="723"/>
      <c r="MMP48" s="723"/>
      <c r="MMQ48" s="723"/>
      <c r="MMR48" s="723"/>
      <c r="MMS48" s="722"/>
      <c r="MMT48" s="723"/>
      <c r="MMU48" s="723"/>
      <c r="MMV48" s="723"/>
      <c r="MMW48" s="723"/>
      <c r="MMX48" s="723"/>
      <c r="MMY48" s="723"/>
      <c r="MMZ48" s="723"/>
      <c r="MNA48" s="723"/>
      <c r="MNB48" s="722"/>
      <c r="MNC48" s="723"/>
      <c r="MND48" s="723"/>
      <c r="MNE48" s="723"/>
      <c r="MNF48" s="723"/>
      <c r="MNG48" s="723"/>
      <c r="MNH48" s="723"/>
      <c r="MNI48" s="723"/>
      <c r="MNJ48" s="723"/>
      <c r="MNK48" s="722"/>
      <c r="MNL48" s="723"/>
      <c r="MNM48" s="723"/>
      <c r="MNN48" s="723"/>
      <c r="MNO48" s="723"/>
      <c r="MNP48" s="723"/>
      <c r="MNQ48" s="723"/>
      <c r="MNR48" s="723"/>
      <c r="MNS48" s="723"/>
      <c r="MNT48" s="722"/>
      <c r="MNU48" s="723"/>
      <c r="MNV48" s="723"/>
      <c r="MNW48" s="723"/>
      <c r="MNX48" s="723"/>
      <c r="MNY48" s="723"/>
      <c r="MNZ48" s="723"/>
      <c r="MOA48" s="723"/>
      <c r="MOB48" s="723"/>
      <c r="MOC48" s="722"/>
      <c r="MOD48" s="723"/>
      <c r="MOE48" s="723"/>
      <c r="MOF48" s="723"/>
      <c r="MOG48" s="723"/>
      <c r="MOH48" s="723"/>
      <c r="MOI48" s="723"/>
      <c r="MOJ48" s="723"/>
      <c r="MOK48" s="723"/>
      <c r="MOL48" s="722"/>
      <c r="MOM48" s="723"/>
      <c r="MON48" s="723"/>
      <c r="MOO48" s="723"/>
      <c r="MOP48" s="723"/>
      <c r="MOQ48" s="723"/>
      <c r="MOR48" s="723"/>
      <c r="MOS48" s="723"/>
      <c r="MOT48" s="723"/>
      <c r="MOU48" s="722"/>
      <c r="MOV48" s="723"/>
      <c r="MOW48" s="723"/>
      <c r="MOX48" s="723"/>
      <c r="MOY48" s="723"/>
      <c r="MOZ48" s="723"/>
      <c r="MPA48" s="723"/>
      <c r="MPB48" s="723"/>
      <c r="MPC48" s="723"/>
      <c r="MPD48" s="722"/>
      <c r="MPE48" s="723"/>
      <c r="MPF48" s="723"/>
      <c r="MPG48" s="723"/>
      <c r="MPH48" s="723"/>
      <c r="MPI48" s="723"/>
      <c r="MPJ48" s="723"/>
      <c r="MPK48" s="723"/>
      <c r="MPL48" s="723"/>
      <c r="MPM48" s="722"/>
      <c r="MPN48" s="723"/>
      <c r="MPO48" s="723"/>
      <c r="MPP48" s="723"/>
      <c r="MPQ48" s="723"/>
      <c r="MPR48" s="723"/>
      <c r="MPS48" s="723"/>
      <c r="MPT48" s="723"/>
      <c r="MPU48" s="723"/>
      <c r="MPV48" s="722"/>
      <c r="MPW48" s="723"/>
      <c r="MPX48" s="723"/>
      <c r="MPY48" s="723"/>
      <c r="MPZ48" s="723"/>
      <c r="MQA48" s="723"/>
      <c r="MQB48" s="723"/>
      <c r="MQC48" s="723"/>
      <c r="MQD48" s="723"/>
      <c r="MQE48" s="722"/>
      <c r="MQF48" s="723"/>
      <c r="MQG48" s="723"/>
      <c r="MQH48" s="723"/>
      <c r="MQI48" s="723"/>
      <c r="MQJ48" s="723"/>
      <c r="MQK48" s="723"/>
      <c r="MQL48" s="723"/>
      <c r="MQM48" s="723"/>
      <c r="MQN48" s="722"/>
      <c r="MQO48" s="723"/>
      <c r="MQP48" s="723"/>
      <c r="MQQ48" s="723"/>
      <c r="MQR48" s="723"/>
      <c r="MQS48" s="723"/>
      <c r="MQT48" s="723"/>
      <c r="MQU48" s="723"/>
      <c r="MQV48" s="723"/>
      <c r="MQW48" s="722"/>
      <c r="MQX48" s="723"/>
      <c r="MQY48" s="723"/>
      <c r="MQZ48" s="723"/>
      <c r="MRA48" s="723"/>
      <c r="MRB48" s="723"/>
      <c r="MRC48" s="723"/>
      <c r="MRD48" s="723"/>
      <c r="MRE48" s="723"/>
      <c r="MRF48" s="722"/>
      <c r="MRG48" s="723"/>
      <c r="MRH48" s="723"/>
      <c r="MRI48" s="723"/>
      <c r="MRJ48" s="723"/>
      <c r="MRK48" s="723"/>
      <c r="MRL48" s="723"/>
      <c r="MRM48" s="723"/>
      <c r="MRN48" s="723"/>
      <c r="MRO48" s="722"/>
      <c r="MRP48" s="723"/>
      <c r="MRQ48" s="723"/>
      <c r="MRR48" s="723"/>
      <c r="MRS48" s="723"/>
      <c r="MRT48" s="723"/>
      <c r="MRU48" s="723"/>
      <c r="MRV48" s="723"/>
      <c r="MRW48" s="723"/>
      <c r="MRX48" s="722"/>
      <c r="MRY48" s="723"/>
      <c r="MRZ48" s="723"/>
      <c r="MSA48" s="723"/>
      <c r="MSB48" s="723"/>
      <c r="MSC48" s="723"/>
      <c r="MSD48" s="723"/>
      <c r="MSE48" s="723"/>
      <c r="MSF48" s="723"/>
      <c r="MSG48" s="722"/>
      <c r="MSH48" s="723"/>
      <c r="MSI48" s="723"/>
      <c r="MSJ48" s="723"/>
      <c r="MSK48" s="723"/>
      <c r="MSL48" s="723"/>
      <c r="MSM48" s="723"/>
      <c r="MSN48" s="723"/>
      <c r="MSO48" s="723"/>
      <c r="MSP48" s="722"/>
      <c r="MSQ48" s="723"/>
      <c r="MSR48" s="723"/>
      <c r="MSS48" s="723"/>
      <c r="MST48" s="723"/>
      <c r="MSU48" s="723"/>
      <c r="MSV48" s="723"/>
      <c r="MSW48" s="723"/>
      <c r="MSX48" s="723"/>
      <c r="MSY48" s="722"/>
      <c r="MSZ48" s="723"/>
      <c r="MTA48" s="723"/>
      <c r="MTB48" s="723"/>
      <c r="MTC48" s="723"/>
      <c r="MTD48" s="723"/>
      <c r="MTE48" s="723"/>
      <c r="MTF48" s="723"/>
      <c r="MTG48" s="723"/>
      <c r="MTH48" s="722"/>
      <c r="MTI48" s="723"/>
      <c r="MTJ48" s="723"/>
      <c r="MTK48" s="723"/>
      <c r="MTL48" s="723"/>
      <c r="MTM48" s="723"/>
      <c r="MTN48" s="723"/>
      <c r="MTO48" s="723"/>
      <c r="MTP48" s="723"/>
      <c r="MTQ48" s="722"/>
      <c r="MTR48" s="723"/>
      <c r="MTS48" s="723"/>
      <c r="MTT48" s="723"/>
      <c r="MTU48" s="723"/>
      <c r="MTV48" s="723"/>
      <c r="MTW48" s="723"/>
      <c r="MTX48" s="723"/>
      <c r="MTY48" s="723"/>
      <c r="MTZ48" s="722"/>
      <c r="MUA48" s="723"/>
      <c r="MUB48" s="723"/>
      <c r="MUC48" s="723"/>
      <c r="MUD48" s="723"/>
      <c r="MUE48" s="723"/>
      <c r="MUF48" s="723"/>
      <c r="MUG48" s="723"/>
      <c r="MUH48" s="723"/>
      <c r="MUI48" s="722"/>
      <c r="MUJ48" s="723"/>
      <c r="MUK48" s="723"/>
      <c r="MUL48" s="723"/>
      <c r="MUM48" s="723"/>
      <c r="MUN48" s="723"/>
      <c r="MUO48" s="723"/>
      <c r="MUP48" s="723"/>
      <c r="MUQ48" s="723"/>
      <c r="MUR48" s="722"/>
      <c r="MUS48" s="723"/>
      <c r="MUT48" s="723"/>
      <c r="MUU48" s="723"/>
      <c r="MUV48" s="723"/>
      <c r="MUW48" s="723"/>
      <c r="MUX48" s="723"/>
      <c r="MUY48" s="723"/>
      <c r="MUZ48" s="723"/>
      <c r="MVA48" s="722"/>
      <c r="MVB48" s="723"/>
      <c r="MVC48" s="723"/>
      <c r="MVD48" s="723"/>
      <c r="MVE48" s="723"/>
      <c r="MVF48" s="723"/>
      <c r="MVG48" s="723"/>
      <c r="MVH48" s="723"/>
      <c r="MVI48" s="723"/>
      <c r="MVJ48" s="722"/>
      <c r="MVK48" s="723"/>
      <c r="MVL48" s="723"/>
      <c r="MVM48" s="723"/>
      <c r="MVN48" s="723"/>
      <c r="MVO48" s="723"/>
      <c r="MVP48" s="723"/>
      <c r="MVQ48" s="723"/>
      <c r="MVR48" s="723"/>
      <c r="MVS48" s="722"/>
      <c r="MVT48" s="723"/>
      <c r="MVU48" s="723"/>
      <c r="MVV48" s="723"/>
      <c r="MVW48" s="723"/>
      <c r="MVX48" s="723"/>
      <c r="MVY48" s="723"/>
      <c r="MVZ48" s="723"/>
      <c r="MWA48" s="723"/>
      <c r="MWB48" s="722"/>
      <c r="MWC48" s="723"/>
      <c r="MWD48" s="723"/>
      <c r="MWE48" s="723"/>
      <c r="MWF48" s="723"/>
      <c r="MWG48" s="723"/>
      <c r="MWH48" s="723"/>
      <c r="MWI48" s="723"/>
      <c r="MWJ48" s="723"/>
      <c r="MWK48" s="722"/>
      <c r="MWL48" s="723"/>
      <c r="MWM48" s="723"/>
      <c r="MWN48" s="723"/>
      <c r="MWO48" s="723"/>
      <c r="MWP48" s="723"/>
      <c r="MWQ48" s="723"/>
      <c r="MWR48" s="723"/>
      <c r="MWS48" s="723"/>
      <c r="MWT48" s="722"/>
      <c r="MWU48" s="723"/>
      <c r="MWV48" s="723"/>
      <c r="MWW48" s="723"/>
      <c r="MWX48" s="723"/>
      <c r="MWY48" s="723"/>
      <c r="MWZ48" s="723"/>
      <c r="MXA48" s="723"/>
      <c r="MXB48" s="723"/>
      <c r="MXC48" s="722"/>
      <c r="MXD48" s="723"/>
      <c r="MXE48" s="723"/>
      <c r="MXF48" s="723"/>
      <c r="MXG48" s="723"/>
      <c r="MXH48" s="723"/>
      <c r="MXI48" s="723"/>
      <c r="MXJ48" s="723"/>
      <c r="MXK48" s="723"/>
      <c r="MXL48" s="722"/>
      <c r="MXM48" s="723"/>
      <c r="MXN48" s="723"/>
      <c r="MXO48" s="723"/>
      <c r="MXP48" s="723"/>
      <c r="MXQ48" s="723"/>
      <c r="MXR48" s="723"/>
      <c r="MXS48" s="723"/>
      <c r="MXT48" s="723"/>
      <c r="MXU48" s="722"/>
      <c r="MXV48" s="723"/>
      <c r="MXW48" s="723"/>
      <c r="MXX48" s="723"/>
      <c r="MXY48" s="723"/>
      <c r="MXZ48" s="723"/>
      <c r="MYA48" s="723"/>
      <c r="MYB48" s="723"/>
      <c r="MYC48" s="723"/>
      <c r="MYD48" s="722"/>
      <c r="MYE48" s="723"/>
      <c r="MYF48" s="723"/>
      <c r="MYG48" s="723"/>
      <c r="MYH48" s="723"/>
      <c r="MYI48" s="723"/>
      <c r="MYJ48" s="723"/>
      <c r="MYK48" s="723"/>
      <c r="MYL48" s="723"/>
      <c r="MYM48" s="722"/>
      <c r="MYN48" s="723"/>
      <c r="MYO48" s="723"/>
      <c r="MYP48" s="723"/>
      <c r="MYQ48" s="723"/>
      <c r="MYR48" s="723"/>
      <c r="MYS48" s="723"/>
      <c r="MYT48" s="723"/>
      <c r="MYU48" s="723"/>
      <c r="MYV48" s="722"/>
      <c r="MYW48" s="723"/>
      <c r="MYX48" s="723"/>
      <c r="MYY48" s="723"/>
      <c r="MYZ48" s="723"/>
      <c r="MZA48" s="723"/>
      <c r="MZB48" s="723"/>
      <c r="MZC48" s="723"/>
      <c r="MZD48" s="723"/>
      <c r="MZE48" s="722"/>
      <c r="MZF48" s="723"/>
      <c r="MZG48" s="723"/>
      <c r="MZH48" s="723"/>
      <c r="MZI48" s="723"/>
      <c r="MZJ48" s="723"/>
      <c r="MZK48" s="723"/>
      <c r="MZL48" s="723"/>
      <c r="MZM48" s="723"/>
      <c r="MZN48" s="722"/>
      <c r="MZO48" s="723"/>
      <c r="MZP48" s="723"/>
      <c r="MZQ48" s="723"/>
      <c r="MZR48" s="723"/>
      <c r="MZS48" s="723"/>
      <c r="MZT48" s="723"/>
      <c r="MZU48" s="723"/>
      <c r="MZV48" s="723"/>
      <c r="MZW48" s="722"/>
      <c r="MZX48" s="723"/>
      <c r="MZY48" s="723"/>
      <c r="MZZ48" s="723"/>
      <c r="NAA48" s="723"/>
      <c r="NAB48" s="723"/>
      <c r="NAC48" s="723"/>
      <c r="NAD48" s="723"/>
      <c r="NAE48" s="723"/>
      <c r="NAF48" s="722"/>
      <c r="NAG48" s="723"/>
      <c r="NAH48" s="723"/>
      <c r="NAI48" s="723"/>
      <c r="NAJ48" s="723"/>
      <c r="NAK48" s="723"/>
      <c r="NAL48" s="723"/>
      <c r="NAM48" s="723"/>
      <c r="NAN48" s="723"/>
      <c r="NAO48" s="722"/>
      <c r="NAP48" s="723"/>
      <c r="NAQ48" s="723"/>
      <c r="NAR48" s="723"/>
      <c r="NAS48" s="723"/>
      <c r="NAT48" s="723"/>
      <c r="NAU48" s="723"/>
      <c r="NAV48" s="723"/>
      <c r="NAW48" s="723"/>
      <c r="NAX48" s="722"/>
      <c r="NAY48" s="723"/>
      <c r="NAZ48" s="723"/>
      <c r="NBA48" s="723"/>
      <c r="NBB48" s="723"/>
      <c r="NBC48" s="723"/>
      <c r="NBD48" s="723"/>
      <c r="NBE48" s="723"/>
      <c r="NBF48" s="723"/>
      <c r="NBG48" s="722"/>
      <c r="NBH48" s="723"/>
      <c r="NBI48" s="723"/>
      <c r="NBJ48" s="723"/>
      <c r="NBK48" s="723"/>
      <c r="NBL48" s="723"/>
      <c r="NBM48" s="723"/>
      <c r="NBN48" s="723"/>
      <c r="NBO48" s="723"/>
      <c r="NBP48" s="722"/>
      <c r="NBQ48" s="723"/>
      <c r="NBR48" s="723"/>
      <c r="NBS48" s="723"/>
      <c r="NBT48" s="723"/>
      <c r="NBU48" s="723"/>
      <c r="NBV48" s="723"/>
      <c r="NBW48" s="723"/>
      <c r="NBX48" s="723"/>
      <c r="NBY48" s="722"/>
      <c r="NBZ48" s="723"/>
      <c r="NCA48" s="723"/>
      <c r="NCB48" s="723"/>
      <c r="NCC48" s="723"/>
      <c r="NCD48" s="723"/>
      <c r="NCE48" s="723"/>
      <c r="NCF48" s="723"/>
      <c r="NCG48" s="723"/>
      <c r="NCH48" s="722"/>
      <c r="NCI48" s="723"/>
      <c r="NCJ48" s="723"/>
      <c r="NCK48" s="723"/>
      <c r="NCL48" s="723"/>
      <c r="NCM48" s="723"/>
      <c r="NCN48" s="723"/>
      <c r="NCO48" s="723"/>
      <c r="NCP48" s="723"/>
      <c r="NCQ48" s="722"/>
      <c r="NCR48" s="723"/>
      <c r="NCS48" s="723"/>
      <c r="NCT48" s="723"/>
      <c r="NCU48" s="723"/>
      <c r="NCV48" s="723"/>
      <c r="NCW48" s="723"/>
      <c r="NCX48" s="723"/>
      <c r="NCY48" s="723"/>
      <c r="NCZ48" s="722"/>
      <c r="NDA48" s="723"/>
      <c r="NDB48" s="723"/>
      <c r="NDC48" s="723"/>
      <c r="NDD48" s="723"/>
      <c r="NDE48" s="723"/>
      <c r="NDF48" s="723"/>
      <c r="NDG48" s="723"/>
      <c r="NDH48" s="723"/>
      <c r="NDI48" s="722"/>
      <c r="NDJ48" s="723"/>
      <c r="NDK48" s="723"/>
      <c r="NDL48" s="723"/>
      <c r="NDM48" s="723"/>
      <c r="NDN48" s="723"/>
      <c r="NDO48" s="723"/>
      <c r="NDP48" s="723"/>
      <c r="NDQ48" s="723"/>
      <c r="NDR48" s="722"/>
      <c r="NDS48" s="723"/>
      <c r="NDT48" s="723"/>
      <c r="NDU48" s="723"/>
      <c r="NDV48" s="723"/>
      <c r="NDW48" s="723"/>
      <c r="NDX48" s="723"/>
      <c r="NDY48" s="723"/>
      <c r="NDZ48" s="723"/>
      <c r="NEA48" s="722"/>
      <c r="NEB48" s="723"/>
      <c r="NEC48" s="723"/>
      <c r="NED48" s="723"/>
      <c r="NEE48" s="723"/>
      <c r="NEF48" s="723"/>
      <c r="NEG48" s="723"/>
      <c r="NEH48" s="723"/>
      <c r="NEI48" s="723"/>
      <c r="NEJ48" s="722"/>
      <c r="NEK48" s="723"/>
      <c r="NEL48" s="723"/>
      <c r="NEM48" s="723"/>
      <c r="NEN48" s="723"/>
      <c r="NEO48" s="723"/>
      <c r="NEP48" s="723"/>
      <c r="NEQ48" s="723"/>
      <c r="NER48" s="723"/>
      <c r="NES48" s="722"/>
      <c r="NET48" s="723"/>
      <c r="NEU48" s="723"/>
      <c r="NEV48" s="723"/>
      <c r="NEW48" s="723"/>
      <c r="NEX48" s="723"/>
      <c r="NEY48" s="723"/>
      <c r="NEZ48" s="723"/>
      <c r="NFA48" s="723"/>
      <c r="NFB48" s="722"/>
      <c r="NFC48" s="723"/>
      <c r="NFD48" s="723"/>
      <c r="NFE48" s="723"/>
      <c r="NFF48" s="723"/>
      <c r="NFG48" s="723"/>
      <c r="NFH48" s="723"/>
      <c r="NFI48" s="723"/>
      <c r="NFJ48" s="723"/>
      <c r="NFK48" s="722"/>
      <c r="NFL48" s="723"/>
      <c r="NFM48" s="723"/>
      <c r="NFN48" s="723"/>
      <c r="NFO48" s="723"/>
      <c r="NFP48" s="723"/>
      <c r="NFQ48" s="723"/>
      <c r="NFR48" s="723"/>
      <c r="NFS48" s="723"/>
      <c r="NFT48" s="722"/>
      <c r="NFU48" s="723"/>
      <c r="NFV48" s="723"/>
      <c r="NFW48" s="723"/>
      <c r="NFX48" s="723"/>
      <c r="NFY48" s="723"/>
      <c r="NFZ48" s="723"/>
      <c r="NGA48" s="723"/>
      <c r="NGB48" s="723"/>
      <c r="NGC48" s="722"/>
      <c r="NGD48" s="723"/>
      <c r="NGE48" s="723"/>
      <c r="NGF48" s="723"/>
      <c r="NGG48" s="723"/>
      <c r="NGH48" s="723"/>
      <c r="NGI48" s="723"/>
      <c r="NGJ48" s="723"/>
      <c r="NGK48" s="723"/>
      <c r="NGL48" s="722"/>
      <c r="NGM48" s="723"/>
      <c r="NGN48" s="723"/>
      <c r="NGO48" s="723"/>
      <c r="NGP48" s="723"/>
      <c r="NGQ48" s="723"/>
      <c r="NGR48" s="723"/>
      <c r="NGS48" s="723"/>
      <c r="NGT48" s="723"/>
      <c r="NGU48" s="722"/>
      <c r="NGV48" s="723"/>
      <c r="NGW48" s="723"/>
      <c r="NGX48" s="723"/>
      <c r="NGY48" s="723"/>
      <c r="NGZ48" s="723"/>
      <c r="NHA48" s="723"/>
      <c r="NHB48" s="723"/>
      <c r="NHC48" s="723"/>
      <c r="NHD48" s="722"/>
      <c r="NHE48" s="723"/>
      <c r="NHF48" s="723"/>
      <c r="NHG48" s="723"/>
      <c r="NHH48" s="723"/>
      <c r="NHI48" s="723"/>
      <c r="NHJ48" s="723"/>
      <c r="NHK48" s="723"/>
      <c r="NHL48" s="723"/>
      <c r="NHM48" s="722"/>
      <c r="NHN48" s="723"/>
      <c r="NHO48" s="723"/>
      <c r="NHP48" s="723"/>
      <c r="NHQ48" s="723"/>
      <c r="NHR48" s="723"/>
      <c r="NHS48" s="723"/>
      <c r="NHT48" s="723"/>
      <c r="NHU48" s="723"/>
      <c r="NHV48" s="722"/>
      <c r="NHW48" s="723"/>
      <c r="NHX48" s="723"/>
      <c r="NHY48" s="723"/>
      <c r="NHZ48" s="723"/>
      <c r="NIA48" s="723"/>
      <c r="NIB48" s="723"/>
      <c r="NIC48" s="723"/>
      <c r="NID48" s="723"/>
      <c r="NIE48" s="722"/>
      <c r="NIF48" s="723"/>
      <c r="NIG48" s="723"/>
      <c r="NIH48" s="723"/>
      <c r="NII48" s="723"/>
      <c r="NIJ48" s="723"/>
      <c r="NIK48" s="723"/>
      <c r="NIL48" s="723"/>
      <c r="NIM48" s="723"/>
      <c r="NIN48" s="722"/>
      <c r="NIO48" s="723"/>
      <c r="NIP48" s="723"/>
      <c r="NIQ48" s="723"/>
      <c r="NIR48" s="723"/>
      <c r="NIS48" s="723"/>
      <c r="NIT48" s="723"/>
      <c r="NIU48" s="723"/>
      <c r="NIV48" s="723"/>
      <c r="NIW48" s="722"/>
      <c r="NIX48" s="723"/>
      <c r="NIY48" s="723"/>
      <c r="NIZ48" s="723"/>
      <c r="NJA48" s="723"/>
      <c r="NJB48" s="723"/>
      <c r="NJC48" s="723"/>
      <c r="NJD48" s="723"/>
      <c r="NJE48" s="723"/>
      <c r="NJF48" s="722"/>
      <c r="NJG48" s="723"/>
      <c r="NJH48" s="723"/>
      <c r="NJI48" s="723"/>
      <c r="NJJ48" s="723"/>
      <c r="NJK48" s="723"/>
      <c r="NJL48" s="723"/>
      <c r="NJM48" s="723"/>
      <c r="NJN48" s="723"/>
      <c r="NJO48" s="722"/>
      <c r="NJP48" s="723"/>
      <c r="NJQ48" s="723"/>
      <c r="NJR48" s="723"/>
      <c r="NJS48" s="723"/>
      <c r="NJT48" s="723"/>
      <c r="NJU48" s="723"/>
      <c r="NJV48" s="723"/>
      <c r="NJW48" s="723"/>
      <c r="NJX48" s="722"/>
      <c r="NJY48" s="723"/>
      <c r="NJZ48" s="723"/>
      <c r="NKA48" s="723"/>
      <c r="NKB48" s="723"/>
      <c r="NKC48" s="723"/>
      <c r="NKD48" s="723"/>
      <c r="NKE48" s="723"/>
      <c r="NKF48" s="723"/>
      <c r="NKG48" s="722"/>
      <c r="NKH48" s="723"/>
      <c r="NKI48" s="723"/>
      <c r="NKJ48" s="723"/>
      <c r="NKK48" s="723"/>
      <c r="NKL48" s="723"/>
      <c r="NKM48" s="723"/>
      <c r="NKN48" s="723"/>
      <c r="NKO48" s="723"/>
      <c r="NKP48" s="722"/>
      <c r="NKQ48" s="723"/>
      <c r="NKR48" s="723"/>
      <c r="NKS48" s="723"/>
      <c r="NKT48" s="723"/>
      <c r="NKU48" s="723"/>
      <c r="NKV48" s="723"/>
      <c r="NKW48" s="723"/>
      <c r="NKX48" s="723"/>
      <c r="NKY48" s="722"/>
      <c r="NKZ48" s="723"/>
      <c r="NLA48" s="723"/>
      <c r="NLB48" s="723"/>
      <c r="NLC48" s="723"/>
      <c r="NLD48" s="723"/>
      <c r="NLE48" s="723"/>
      <c r="NLF48" s="723"/>
      <c r="NLG48" s="723"/>
      <c r="NLH48" s="722"/>
      <c r="NLI48" s="723"/>
      <c r="NLJ48" s="723"/>
      <c r="NLK48" s="723"/>
      <c r="NLL48" s="723"/>
      <c r="NLM48" s="723"/>
      <c r="NLN48" s="723"/>
      <c r="NLO48" s="723"/>
      <c r="NLP48" s="723"/>
      <c r="NLQ48" s="722"/>
      <c r="NLR48" s="723"/>
      <c r="NLS48" s="723"/>
      <c r="NLT48" s="723"/>
      <c r="NLU48" s="723"/>
      <c r="NLV48" s="723"/>
      <c r="NLW48" s="723"/>
      <c r="NLX48" s="723"/>
      <c r="NLY48" s="723"/>
      <c r="NLZ48" s="722"/>
      <c r="NMA48" s="723"/>
      <c r="NMB48" s="723"/>
      <c r="NMC48" s="723"/>
      <c r="NMD48" s="723"/>
      <c r="NME48" s="723"/>
      <c r="NMF48" s="723"/>
      <c r="NMG48" s="723"/>
      <c r="NMH48" s="723"/>
      <c r="NMI48" s="722"/>
      <c r="NMJ48" s="723"/>
      <c r="NMK48" s="723"/>
      <c r="NML48" s="723"/>
      <c r="NMM48" s="723"/>
      <c r="NMN48" s="723"/>
      <c r="NMO48" s="723"/>
      <c r="NMP48" s="723"/>
      <c r="NMQ48" s="723"/>
      <c r="NMR48" s="722"/>
      <c r="NMS48" s="723"/>
      <c r="NMT48" s="723"/>
      <c r="NMU48" s="723"/>
      <c r="NMV48" s="723"/>
      <c r="NMW48" s="723"/>
      <c r="NMX48" s="723"/>
      <c r="NMY48" s="723"/>
      <c r="NMZ48" s="723"/>
      <c r="NNA48" s="722"/>
      <c r="NNB48" s="723"/>
      <c r="NNC48" s="723"/>
      <c r="NND48" s="723"/>
      <c r="NNE48" s="723"/>
      <c r="NNF48" s="723"/>
      <c r="NNG48" s="723"/>
      <c r="NNH48" s="723"/>
      <c r="NNI48" s="723"/>
      <c r="NNJ48" s="722"/>
      <c r="NNK48" s="723"/>
      <c r="NNL48" s="723"/>
      <c r="NNM48" s="723"/>
      <c r="NNN48" s="723"/>
      <c r="NNO48" s="723"/>
      <c r="NNP48" s="723"/>
      <c r="NNQ48" s="723"/>
      <c r="NNR48" s="723"/>
      <c r="NNS48" s="722"/>
      <c r="NNT48" s="723"/>
      <c r="NNU48" s="723"/>
      <c r="NNV48" s="723"/>
      <c r="NNW48" s="723"/>
      <c r="NNX48" s="723"/>
      <c r="NNY48" s="723"/>
      <c r="NNZ48" s="723"/>
      <c r="NOA48" s="723"/>
      <c r="NOB48" s="722"/>
      <c r="NOC48" s="723"/>
      <c r="NOD48" s="723"/>
      <c r="NOE48" s="723"/>
      <c r="NOF48" s="723"/>
      <c r="NOG48" s="723"/>
      <c r="NOH48" s="723"/>
      <c r="NOI48" s="723"/>
      <c r="NOJ48" s="723"/>
      <c r="NOK48" s="722"/>
      <c r="NOL48" s="723"/>
      <c r="NOM48" s="723"/>
      <c r="NON48" s="723"/>
      <c r="NOO48" s="723"/>
      <c r="NOP48" s="723"/>
      <c r="NOQ48" s="723"/>
      <c r="NOR48" s="723"/>
      <c r="NOS48" s="723"/>
      <c r="NOT48" s="722"/>
      <c r="NOU48" s="723"/>
      <c r="NOV48" s="723"/>
      <c r="NOW48" s="723"/>
      <c r="NOX48" s="723"/>
      <c r="NOY48" s="723"/>
      <c r="NOZ48" s="723"/>
      <c r="NPA48" s="723"/>
      <c r="NPB48" s="723"/>
      <c r="NPC48" s="722"/>
      <c r="NPD48" s="723"/>
      <c r="NPE48" s="723"/>
      <c r="NPF48" s="723"/>
      <c r="NPG48" s="723"/>
      <c r="NPH48" s="723"/>
      <c r="NPI48" s="723"/>
      <c r="NPJ48" s="723"/>
      <c r="NPK48" s="723"/>
      <c r="NPL48" s="722"/>
      <c r="NPM48" s="723"/>
      <c r="NPN48" s="723"/>
      <c r="NPO48" s="723"/>
      <c r="NPP48" s="723"/>
      <c r="NPQ48" s="723"/>
      <c r="NPR48" s="723"/>
      <c r="NPS48" s="723"/>
      <c r="NPT48" s="723"/>
      <c r="NPU48" s="722"/>
      <c r="NPV48" s="723"/>
      <c r="NPW48" s="723"/>
      <c r="NPX48" s="723"/>
      <c r="NPY48" s="723"/>
      <c r="NPZ48" s="723"/>
      <c r="NQA48" s="723"/>
      <c r="NQB48" s="723"/>
      <c r="NQC48" s="723"/>
      <c r="NQD48" s="722"/>
      <c r="NQE48" s="723"/>
      <c r="NQF48" s="723"/>
      <c r="NQG48" s="723"/>
      <c r="NQH48" s="723"/>
      <c r="NQI48" s="723"/>
      <c r="NQJ48" s="723"/>
      <c r="NQK48" s="723"/>
      <c r="NQL48" s="723"/>
      <c r="NQM48" s="722"/>
      <c r="NQN48" s="723"/>
      <c r="NQO48" s="723"/>
      <c r="NQP48" s="723"/>
      <c r="NQQ48" s="723"/>
      <c r="NQR48" s="723"/>
      <c r="NQS48" s="723"/>
      <c r="NQT48" s="723"/>
      <c r="NQU48" s="723"/>
      <c r="NQV48" s="722"/>
      <c r="NQW48" s="723"/>
      <c r="NQX48" s="723"/>
      <c r="NQY48" s="723"/>
      <c r="NQZ48" s="723"/>
      <c r="NRA48" s="723"/>
      <c r="NRB48" s="723"/>
      <c r="NRC48" s="723"/>
      <c r="NRD48" s="723"/>
      <c r="NRE48" s="722"/>
      <c r="NRF48" s="723"/>
      <c r="NRG48" s="723"/>
      <c r="NRH48" s="723"/>
      <c r="NRI48" s="723"/>
      <c r="NRJ48" s="723"/>
      <c r="NRK48" s="723"/>
      <c r="NRL48" s="723"/>
      <c r="NRM48" s="723"/>
      <c r="NRN48" s="722"/>
      <c r="NRO48" s="723"/>
      <c r="NRP48" s="723"/>
      <c r="NRQ48" s="723"/>
      <c r="NRR48" s="723"/>
      <c r="NRS48" s="723"/>
      <c r="NRT48" s="723"/>
      <c r="NRU48" s="723"/>
      <c r="NRV48" s="723"/>
      <c r="NRW48" s="722"/>
      <c r="NRX48" s="723"/>
      <c r="NRY48" s="723"/>
      <c r="NRZ48" s="723"/>
      <c r="NSA48" s="723"/>
      <c r="NSB48" s="723"/>
      <c r="NSC48" s="723"/>
      <c r="NSD48" s="723"/>
      <c r="NSE48" s="723"/>
      <c r="NSF48" s="722"/>
      <c r="NSG48" s="723"/>
      <c r="NSH48" s="723"/>
      <c r="NSI48" s="723"/>
      <c r="NSJ48" s="723"/>
      <c r="NSK48" s="723"/>
      <c r="NSL48" s="723"/>
      <c r="NSM48" s="723"/>
      <c r="NSN48" s="723"/>
      <c r="NSO48" s="722"/>
      <c r="NSP48" s="723"/>
      <c r="NSQ48" s="723"/>
      <c r="NSR48" s="723"/>
      <c r="NSS48" s="723"/>
      <c r="NST48" s="723"/>
      <c r="NSU48" s="723"/>
      <c r="NSV48" s="723"/>
      <c r="NSW48" s="723"/>
      <c r="NSX48" s="722"/>
      <c r="NSY48" s="723"/>
      <c r="NSZ48" s="723"/>
      <c r="NTA48" s="723"/>
      <c r="NTB48" s="723"/>
      <c r="NTC48" s="723"/>
      <c r="NTD48" s="723"/>
      <c r="NTE48" s="723"/>
      <c r="NTF48" s="723"/>
      <c r="NTG48" s="722"/>
      <c r="NTH48" s="723"/>
      <c r="NTI48" s="723"/>
      <c r="NTJ48" s="723"/>
      <c r="NTK48" s="723"/>
      <c r="NTL48" s="723"/>
      <c r="NTM48" s="723"/>
      <c r="NTN48" s="723"/>
      <c r="NTO48" s="723"/>
      <c r="NTP48" s="722"/>
      <c r="NTQ48" s="723"/>
      <c r="NTR48" s="723"/>
      <c r="NTS48" s="723"/>
      <c r="NTT48" s="723"/>
      <c r="NTU48" s="723"/>
      <c r="NTV48" s="723"/>
      <c r="NTW48" s="723"/>
      <c r="NTX48" s="723"/>
      <c r="NTY48" s="722"/>
      <c r="NTZ48" s="723"/>
      <c r="NUA48" s="723"/>
      <c r="NUB48" s="723"/>
      <c r="NUC48" s="723"/>
      <c r="NUD48" s="723"/>
      <c r="NUE48" s="723"/>
      <c r="NUF48" s="723"/>
      <c r="NUG48" s="723"/>
      <c r="NUH48" s="722"/>
      <c r="NUI48" s="723"/>
      <c r="NUJ48" s="723"/>
      <c r="NUK48" s="723"/>
      <c r="NUL48" s="723"/>
      <c r="NUM48" s="723"/>
      <c r="NUN48" s="723"/>
      <c r="NUO48" s="723"/>
      <c r="NUP48" s="723"/>
      <c r="NUQ48" s="722"/>
      <c r="NUR48" s="723"/>
      <c r="NUS48" s="723"/>
      <c r="NUT48" s="723"/>
      <c r="NUU48" s="723"/>
      <c r="NUV48" s="723"/>
      <c r="NUW48" s="723"/>
      <c r="NUX48" s="723"/>
      <c r="NUY48" s="723"/>
      <c r="NUZ48" s="722"/>
      <c r="NVA48" s="723"/>
      <c r="NVB48" s="723"/>
      <c r="NVC48" s="723"/>
      <c r="NVD48" s="723"/>
      <c r="NVE48" s="723"/>
      <c r="NVF48" s="723"/>
      <c r="NVG48" s="723"/>
      <c r="NVH48" s="723"/>
      <c r="NVI48" s="722"/>
      <c r="NVJ48" s="723"/>
      <c r="NVK48" s="723"/>
      <c r="NVL48" s="723"/>
      <c r="NVM48" s="723"/>
      <c r="NVN48" s="723"/>
      <c r="NVO48" s="723"/>
      <c r="NVP48" s="723"/>
      <c r="NVQ48" s="723"/>
      <c r="NVR48" s="722"/>
      <c r="NVS48" s="723"/>
      <c r="NVT48" s="723"/>
      <c r="NVU48" s="723"/>
      <c r="NVV48" s="723"/>
      <c r="NVW48" s="723"/>
      <c r="NVX48" s="723"/>
      <c r="NVY48" s="723"/>
      <c r="NVZ48" s="723"/>
      <c r="NWA48" s="722"/>
      <c r="NWB48" s="723"/>
      <c r="NWC48" s="723"/>
      <c r="NWD48" s="723"/>
      <c r="NWE48" s="723"/>
      <c r="NWF48" s="723"/>
      <c r="NWG48" s="723"/>
      <c r="NWH48" s="723"/>
      <c r="NWI48" s="723"/>
      <c r="NWJ48" s="722"/>
      <c r="NWK48" s="723"/>
      <c r="NWL48" s="723"/>
      <c r="NWM48" s="723"/>
      <c r="NWN48" s="723"/>
      <c r="NWO48" s="723"/>
      <c r="NWP48" s="723"/>
      <c r="NWQ48" s="723"/>
      <c r="NWR48" s="723"/>
      <c r="NWS48" s="722"/>
      <c r="NWT48" s="723"/>
      <c r="NWU48" s="723"/>
      <c r="NWV48" s="723"/>
      <c r="NWW48" s="723"/>
      <c r="NWX48" s="723"/>
      <c r="NWY48" s="723"/>
      <c r="NWZ48" s="723"/>
      <c r="NXA48" s="723"/>
      <c r="NXB48" s="722"/>
      <c r="NXC48" s="723"/>
      <c r="NXD48" s="723"/>
      <c r="NXE48" s="723"/>
      <c r="NXF48" s="723"/>
      <c r="NXG48" s="723"/>
      <c r="NXH48" s="723"/>
      <c r="NXI48" s="723"/>
      <c r="NXJ48" s="723"/>
      <c r="NXK48" s="722"/>
      <c r="NXL48" s="723"/>
      <c r="NXM48" s="723"/>
      <c r="NXN48" s="723"/>
      <c r="NXO48" s="723"/>
      <c r="NXP48" s="723"/>
      <c r="NXQ48" s="723"/>
      <c r="NXR48" s="723"/>
      <c r="NXS48" s="723"/>
      <c r="NXT48" s="722"/>
      <c r="NXU48" s="723"/>
      <c r="NXV48" s="723"/>
      <c r="NXW48" s="723"/>
      <c r="NXX48" s="723"/>
      <c r="NXY48" s="723"/>
      <c r="NXZ48" s="723"/>
      <c r="NYA48" s="723"/>
      <c r="NYB48" s="723"/>
      <c r="NYC48" s="722"/>
      <c r="NYD48" s="723"/>
      <c r="NYE48" s="723"/>
      <c r="NYF48" s="723"/>
      <c r="NYG48" s="723"/>
      <c r="NYH48" s="723"/>
      <c r="NYI48" s="723"/>
      <c r="NYJ48" s="723"/>
      <c r="NYK48" s="723"/>
      <c r="NYL48" s="722"/>
      <c r="NYM48" s="723"/>
      <c r="NYN48" s="723"/>
      <c r="NYO48" s="723"/>
      <c r="NYP48" s="723"/>
      <c r="NYQ48" s="723"/>
      <c r="NYR48" s="723"/>
      <c r="NYS48" s="723"/>
      <c r="NYT48" s="723"/>
      <c r="NYU48" s="722"/>
      <c r="NYV48" s="723"/>
      <c r="NYW48" s="723"/>
      <c r="NYX48" s="723"/>
      <c r="NYY48" s="723"/>
      <c r="NYZ48" s="723"/>
      <c r="NZA48" s="723"/>
      <c r="NZB48" s="723"/>
      <c r="NZC48" s="723"/>
      <c r="NZD48" s="722"/>
      <c r="NZE48" s="723"/>
      <c r="NZF48" s="723"/>
      <c r="NZG48" s="723"/>
      <c r="NZH48" s="723"/>
      <c r="NZI48" s="723"/>
      <c r="NZJ48" s="723"/>
      <c r="NZK48" s="723"/>
      <c r="NZL48" s="723"/>
      <c r="NZM48" s="722"/>
      <c r="NZN48" s="723"/>
      <c r="NZO48" s="723"/>
      <c r="NZP48" s="723"/>
      <c r="NZQ48" s="723"/>
      <c r="NZR48" s="723"/>
      <c r="NZS48" s="723"/>
      <c r="NZT48" s="723"/>
      <c r="NZU48" s="723"/>
      <c r="NZV48" s="722"/>
      <c r="NZW48" s="723"/>
      <c r="NZX48" s="723"/>
      <c r="NZY48" s="723"/>
      <c r="NZZ48" s="723"/>
      <c r="OAA48" s="723"/>
      <c r="OAB48" s="723"/>
      <c r="OAC48" s="723"/>
      <c r="OAD48" s="723"/>
      <c r="OAE48" s="722"/>
      <c r="OAF48" s="723"/>
      <c r="OAG48" s="723"/>
      <c r="OAH48" s="723"/>
      <c r="OAI48" s="723"/>
      <c r="OAJ48" s="723"/>
      <c r="OAK48" s="723"/>
      <c r="OAL48" s="723"/>
      <c r="OAM48" s="723"/>
      <c r="OAN48" s="722"/>
      <c r="OAO48" s="723"/>
      <c r="OAP48" s="723"/>
      <c r="OAQ48" s="723"/>
      <c r="OAR48" s="723"/>
      <c r="OAS48" s="723"/>
      <c r="OAT48" s="723"/>
      <c r="OAU48" s="723"/>
      <c r="OAV48" s="723"/>
      <c r="OAW48" s="722"/>
      <c r="OAX48" s="723"/>
      <c r="OAY48" s="723"/>
      <c r="OAZ48" s="723"/>
      <c r="OBA48" s="723"/>
      <c r="OBB48" s="723"/>
      <c r="OBC48" s="723"/>
      <c r="OBD48" s="723"/>
      <c r="OBE48" s="723"/>
      <c r="OBF48" s="722"/>
      <c r="OBG48" s="723"/>
      <c r="OBH48" s="723"/>
      <c r="OBI48" s="723"/>
      <c r="OBJ48" s="723"/>
      <c r="OBK48" s="723"/>
      <c r="OBL48" s="723"/>
      <c r="OBM48" s="723"/>
      <c r="OBN48" s="723"/>
      <c r="OBO48" s="722"/>
      <c r="OBP48" s="723"/>
      <c r="OBQ48" s="723"/>
      <c r="OBR48" s="723"/>
      <c r="OBS48" s="723"/>
      <c r="OBT48" s="723"/>
      <c r="OBU48" s="723"/>
      <c r="OBV48" s="723"/>
      <c r="OBW48" s="723"/>
      <c r="OBX48" s="722"/>
      <c r="OBY48" s="723"/>
      <c r="OBZ48" s="723"/>
      <c r="OCA48" s="723"/>
      <c r="OCB48" s="723"/>
      <c r="OCC48" s="723"/>
      <c r="OCD48" s="723"/>
      <c r="OCE48" s="723"/>
      <c r="OCF48" s="723"/>
      <c r="OCG48" s="722"/>
      <c r="OCH48" s="723"/>
      <c r="OCI48" s="723"/>
      <c r="OCJ48" s="723"/>
      <c r="OCK48" s="723"/>
      <c r="OCL48" s="723"/>
      <c r="OCM48" s="723"/>
      <c r="OCN48" s="723"/>
      <c r="OCO48" s="723"/>
      <c r="OCP48" s="722"/>
      <c r="OCQ48" s="723"/>
      <c r="OCR48" s="723"/>
      <c r="OCS48" s="723"/>
      <c r="OCT48" s="723"/>
      <c r="OCU48" s="723"/>
      <c r="OCV48" s="723"/>
      <c r="OCW48" s="723"/>
      <c r="OCX48" s="723"/>
      <c r="OCY48" s="722"/>
      <c r="OCZ48" s="723"/>
      <c r="ODA48" s="723"/>
      <c r="ODB48" s="723"/>
      <c r="ODC48" s="723"/>
      <c r="ODD48" s="723"/>
      <c r="ODE48" s="723"/>
      <c r="ODF48" s="723"/>
      <c r="ODG48" s="723"/>
      <c r="ODH48" s="722"/>
      <c r="ODI48" s="723"/>
      <c r="ODJ48" s="723"/>
      <c r="ODK48" s="723"/>
      <c r="ODL48" s="723"/>
      <c r="ODM48" s="723"/>
      <c r="ODN48" s="723"/>
      <c r="ODO48" s="723"/>
      <c r="ODP48" s="723"/>
      <c r="ODQ48" s="722"/>
      <c r="ODR48" s="723"/>
      <c r="ODS48" s="723"/>
      <c r="ODT48" s="723"/>
      <c r="ODU48" s="723"/>
      <c r="ODV48" s="723"/>
      <c r="ODW48" s="723"/>
      <c r="ODX48" s="723"/>
      <c r="ODY48" s="723"/>
      <c r="ODZ48" s="722"/>
      <c r="OEA48" s="723"/>
      <c r="OEB48" s="723"/>
      <c r="OEC48" s="723"/>
      <c r="OED48" s="723"/>
      <c r="OEE48" s="723"/>
      <c r="OEF48" s="723"/>
      <c r="OEG48" s="723"/>
      <c r="OEH48" s="723"/>
      <c r="OEI48" s="722"/>
      <c r="OEJ48" s="723"/>
      <c r="OEK48" s="723"/>
      <c r="OEL48" s="723"/>
      <c r="OEM48" s="723"/>
      <c r="OEN48" s="723"/>
      <c r="OEO48" s="723"/>
      <c r="OEP48" s="723"/>
      <c r="OEQ48" s="723"/>
      <c r="OER48" s="722"/>
      <c r="OES48" s="723"/>
      <c r="OET48" s="723"/>
      <c r="OEU48" s="723"/>
      <c r="OEV48" s="723"/>
      <c r="OEW48" s="723"/>
      <c r="OEX48" s="723"/>
      <c r="OEY48" s="723"/>
      <c r="OEZ48" s="723"/>
      <c r="OFA48" s="722"/>
      <c r="OFB48" s="723"/>
      <c r="OFC48" s="723"/>
      <c r="OFD48" s="723"/>
      <c r="OFE48" s="723"/>
      <c r="OFF48" s="723"/>
      <c r="OFG48" s="723"/>
      <c r="OFH48" s="723"/>
      <c r="OFI48" s="723"/>
      <c r="OFJ48" s="722"/>
      <c r="OFK48" s="723"/>
      <c r="OFL48" s="723"/>
      <c r="OFM48" s="723"/>
      <c r="OFN48" s="723"/>
      <c r="OFO48" s="723"/>
      <c r="OFP48" s="723"/>
      <c r="OFQ48" s="723"/>
      <c r="OFR48" s="723"/>
      <c r="OFS48" s="722"/>
      <c r="OFT48" s="723"/>
      <c r="OFU48" s="723"/>
      <c r="OFV48" s="723"/>
      <c r="OFW48" s="723"/>
      <c r="OFX48" s="723"/>
      <c r="OFY48" s="723"/>
      <c r="OFZ48" s="723"/>
      <c r="OGA48" s="723"/>
      <c r="OGB48" s="722"/>
      <c r="OGC48" s="723"/>
      <c r="OGD48" s="723"/>
      <c r="OGE48" s="723"/>
      <c r="OGF48" s="723"/>
      <c r="OGG48" s="723"/>
      <c r="OGH48" s="723"/>
      <c r="OGI48" s="723"/>
      <c r="OGJ48" s="723"/>
      <c r="OGK48" s="722"/>
      <c r="OGL48" s="723"/>
      <c r="OGM48" s="723"/>
      <c r="OGN48" s="723"/>
      <c r="OGO48" s="723"/>
      <c r="OGP48" s="723"/>
      <c r="OGQ48" s="723"/>
      <c r="OGR48" s="723"/>
      <c r="OGS48" s="723"/>
      <c r="OGT48" s="722"/>
      <c r="OGU48" s="723"/>
      <c r="OGV48" s="723"/>
      <c r="OGW48" s="723"/>
      <c r="OGX48" s="723"/>
      <c r="OGY48" s="723"/>
      <c r="OGZ48" s="723"/>
      <c r="OHA48" s="723"/>
      <c r="OHB48" s="723"/>
      <c r="OHC48" s="722"/>
      <c r="OHD48" s="723"/>
      <c r="OHE48" s="723"/>
      <c r="OHF48" s="723"/>
      <c r="OHG48" s="723"/>
      <c r="OHH48" s="723"/>
      <c r="OHI48" s="723"/>
      <c r="OHJ48" s="723"/>
      <c r="OHK48" s="723"/>
      <c r="OHL48" s="722"/>
      <c r="OHM48" s="723"/>
      <c r="OHN48" s="723"/>
      <c r="OHO48" s="723"/>
      <c r="OHP48" s="723"/>
      <c r="OHQ48" s="723"/>
      <c r="OHR48" s="723"/>
      <c r="OHS48" s="723"/>
      <c r="OHT48" s="723"/>
      <c r="OHU48" s="722"/>
      <c r="OHV48" s="723"/>
      <c r="OHW48" s="723"/>
      <c r="OHX48" s="723"/>
      <c r="OHY48" s="723"/>
      <c r="OHZ48" s="723"/>
      <c r="OIA48" s="723"/>
      <c r="OIB48" s="723"/>
      <c r="OIC48" s="723"/>
      <c r="OID48" s="722"/>
      <c r="OIE48" s="723"/>
      <c r="OIF48" s="723"/>
      <c r="OIG48" s="723"/>
      <c r="OIH48" s="723"/>
      <c r="OII48" s="723"/>
      <c r="OIJ48" s="723"/>
      <c r="OIK48" s="723"/>
      <c r="OIL48" s="723"/>
      <c r="OIM48" s="722"/>
      <c r="OIN48" s="723"/>
      <c r="OIO48" s="723"/>
      <c r="OIP48" s="723"/>
      <c r="OIQ48" s="723"/>
      <c r="OIR48" s="723"/>
      <c r="OIS48" s="723"/>
      <c r="OIT48" s="723"/>
      <c r="OIU48" s="723"/>
      <c r="OIV48" s="722"/>
      <c r="OIW48" s="723"/>
      <c r="OIX48" s="723"/>
      <c r="OIY48" s="723"/>
      <c r="OIZ48" s="723"/>
      <c r="OJA48" s="723"/>
      <c r="OJB48" s="723"/>
      <c r="OJC48" s="723"/>
      <c r="OJD48" s="723"/>
      <c r="OJE48" s="722"/>
      <c r="OJF48" s="723"/>
      <c r="OJG48" s="723"/>
      <c r="OJH48" s="723"/>
      <c r="OJI48" s="723"/>
      <c r="OJJ48" s="723"/>
      <c r="OJK48" s="723"/>
      <c r="OJL48" s="723"/>
      <c r="OJM48" s="723"/>
      <c r="OJN48" s="722"/>
      <c r="OJO48" s="723"/>
      <c r="OJP48" s="723"/>
      <c r="OJQ48" s="723"/>
      <c r="OJR48" s="723"/>
      <c r="OJS48" s="723"/>
      <c r="OJT48" s="723"/>
      <c r="OJU48" s="723"/>
      <c r="OJV48" s="723"/>
      <c r="OJW48" s="722"/>
      <c r="OJX48" s="723"/>
      <c r="OJY48" s="723"/>
      <c r="OJZ48" s="723"/>
      <c r="OKA48" s="723"/>
      <c r="OKB48" s="723"/>
      <c r="OKC48" s="723"/>
      <c r="OKD48" s="723"/>
      <c r="OKE48" s="723"/>
      <c r="OKF48" s="722"/>
      <c r="OKG48" s="723"/>
      <c r="OKH48" s="723"/>
      <c r="OKI48" s="723"/>
      <c r="OKJ48" s="723"/>
      <c r="OKK48" s="723"/>
      <c r="OKL48" s="723"/>
      <c r="OKM48" s="723"/>
      <c r="OKN48" s="723"/>
      <c r="OKO48" s="722"/>
      <c r="OKP48" s="723"/>
      <c r="OKQ48" s="723"/>
      <c r="OKR48" s="723"/>
      <c r="OKS48" s="723"/>
      <c r="OKT48" s="723"/>
      <c r="OKU48" s="723"/>
      <c r="OKV48" s="723"/>
      <c r="OKW48" s="723"/>
      <c r="OKX48" s="722"/>
      <c r="OKY48" s="723"/>
      <c r="OKZ48" s="723"/>
      <c r="OLA48" s="723"/>
      <c r="OLB48" s="723"/>
      <c r="OLC48" s="723"/>
      <c r="OLD48" s="723"/>
      <c r="OLE48" s="723"/>
      <c r="OLF48" s="723"/>
      <c r="OLG48" s="722"/>
      <c r="OLH48" s="723"/>
      <c r="OLI48" s="723"/>
      <c r="OLJ48" s="723"/>
      <c r="OLK48" s="723"/>
      <c r="OLL48" s="723"/>
      <c r="OLM48" s="723"/>
      <c r="OLN48" s="723"/>
      <c r="OLO48" s="723"/>
      <c r="OLP48" s="722"/>
      <c r="OLQ48" s="723"/>
      <c r="OLR48" s="723"/>
      <c r="OLS48" s="723"/>
      <c r="OLT48" s="723"/>
      <c r="OLU48" s="723"/>
      <c r="OLV48" s="723"/>
      <c r="OLW48" s="723"/>
      <c r="OLX48" s="723"/>
      <c r="OLY48" s="722"/>
      <c r="OLZ48" s="723"/>
      <c r="OMA48" s="723"/>
      <c r="OMB48" s="723"/>
      <c r="OMC48" s="723"/>
      <c r="OMD48" s="723"/>
      <c r="OME48" s="723"/>
      <c r="OMF48" s="723"/>
      <c r="OMG48" s="723"/>
      <c r="OMH48" s="722"/>
      <c r="OMI48" s="723"/>
      <c r="OMJ48" s="723"/>
      <c r="OMK48" s="723"/>
      <c r="OML48" s="723"/>
      <c r="OMM48" s="723"/>
      <c r="OMN48" s="723"/>
      <c r="OMO48" s="723"/>
      <c r="OMP48" s="723"/>
      <c r="OMQ48" s="722"/>
      <c r="OMR48" s="723"/>
      <c r="OMS48" s="723"/>
      <c r="OMT48" s="723"/>
      <c r="OMU48" s="723"/>
      <c r="OMV48" s="723"/>
      <c r="OMW48" s="723"/>
      <c r="OMX48" s="723"/>
      <c r="OMY48" s="723"/>
      <c r="OMZ48" s="722"/>
      <c r="ONA48" s="723"/>
      <c r="ONB48" s="723"/>
      <c r="ONC48" s="723"/>
      <c r="OND48" s="723"/>
      <c r="ONE48" s="723"/>
      <c r="ONF48" s="723"/>
      <c r="ONG48" s="723"/>
      <c r="ONH48" s="723"/>
      <c r="ONI48" s="722"/>
      <c r="ONJ48" s="723"/>
      <c r="ONK48" s="723"/>
      <c r="ONL48" s="723"/>
      <c r="ONM48" s="723"/>
      <c r="ONN48" s="723"/>
      <c r="ONO48" s="723"/>
      <c r="ONP48" s="723"/>
      <c r="ONQ48" s="723"/>
      <c r="ONR48" s="722"/>
      <c r="ONS48" s="723"/>
      <c r="ONT48" s="723"/>
      <c r="ONU48" s="723"/>
      <c r="ONV48" s="723"/>
      <c r="ONW48" s="723"/>
      <c r="ONX48" s="723"/>
      <c r="ONY48" s="723"/>
      <c r="ONZ48" s="723"/>
      <c r="OOA48" s="722"/>
      <c r="OOB48" s="723"/>
      <c r="OOC48" s="723"/>
      <c r="OOD48" s="723"/>
      <c r="OOE48" s="723"/>
      <c r="OOF48" s="723"/>
      <c r="OOG48" s="723"/>
      <c r="OOH48" s="723"/>
      <c r="OOI48" s="723"/>
      <c r="OOJ48" s="722"/>
      <c r="OOK48" s="723"/>
      <c r="OOL48" s="723"/>
      <c r="OOM48" s="723"/>
      <c r="OON48" s="723"/>
      <c r="OOO48" s="723"/>
      <c r="OOP48" s="723"/>
      <c r="OOQ48" s="723"/>
      <c r="OOR48" s="723"/>
      <c r="OOS48" s="722"/>
      <c r="OOT48" s="723"/>
      <c r="OOU48" s="723"/>
      <c r="OOV48" s="723"/>
      <c r="OOW48" s="723"/>
      <c r="OOX48" s="723"/>
      <c r="OOY48" s="723"/>
      <c r="OOZ48" s="723"/>
      <c r="OPA48" s="723"/>
      <c r="OPB48" s="722"/>
      <c r="OPC48" s="723"/>
      <c r="OPD48" s="723"/>
      <c r="OPE48" s="723"/>
      <c r="OPF48" s="723"/>
      <c r="OPG48" s="723"/>
      <c r="OPH48" s="723"/>
      <c r="OPI48" s="723"/>
      <c r="OPJ48" s="723"/>
      <c r="OPK48" s="722"/>
      <c r="OPL48" s="723"/>
      <c r="OPM48" s="723"/>
      <c r="OPN48" s="723"/>
      <c r="OPO48" s="723"/>
      <c r="OPP48" s="723"/>
      <c r="OPQ48" s="723"/>
      <c r="OPR48" s="723"/>
      <c r="OPS48" s="723"/>
      <c r="OPT48" s="722"/>
      <c r="OPU48" s="723"/>
      <c r="OPV48" s="723"/>
      <c r="OPW48" s="723"/>
      <c r="OPX48" s="723"/>
      <c r="OPY48" s="723"/>
      <c r="OPZ48" s="723"/>
      <c r="OQA48" s="723"/>
      <c r="OQB48" s="723"/>
      <c r="OQC48" s="722"/>
      <c r="OQD48" s="723"/>
      <c r="OQE48" s="723"/>
      <c r="OQF48" s="723"/>
      <c r="OQG48" s="723"/>
      <c r="OQH48" s="723"/>
      <c r="OQI48" s="723"/>
      <c r="OQJ48" s="723"/>
      <c r="OQK48" s="723"/>
      <c r="OQL48" s="722"/>
      <c r="OQM48" s="723"/>
      <c r="OQN48" s="723"/>
      <c r="OQO48" s="723"/>
      <c r="OQP48" s="723"/>
      <c r="OQQ48" s="723"/>
      <c r="OQR48" s="723"/>
      <c r="OQS48" s="723"/>
      <c r="OQT48" s="723"/>
      <c r="OQU48" s="722"/>
      <c r="OQV48" s="723"/>
      <c r="OQW48" s="723"/>
      <c r="OQX48" s="723"/>
      <c r="OQY48" s="723"/>
      <c r="OQZ48" s="723"/>
      <c r="ORA48" s="723"/>
      <c r="ORB48" s="723"/>
      <c r="ORC48" s="723"/>
      <c r="ORD48" s="722"/>
      <c r="ORE48" s="723"/>
      <c r="ORF48" s="723"/>
      <c r="ORG48" s="723"/>
      <c r="ORH48" s="723"/>
      <c r="ORI48" s="723"/>
      <c r="ORJ48" s="723"/>
      <c r="ORK48" s="723"/>
      <c r="ORL48" s="723"/>
      <c r="ORM48" s="722"/>
      <c r="ORN48" s="723"/>
      <c r="ORO48" s="723"/>
      <c r="ORP48" s="723"/>
      <c r="ORQ48" s="723"/>
      <c r="ORR48" s="723"/>
      <c r="ORS48" s="723"/>
      <c r="ORT48" s="723"/>
      <c r="ORU48" s="723"/>
      <c r="ORV48" s="722"/>
      <c r="ORW48" s="723"/>
      <c r="ORX48" s="723"/>
      <c r="ORY48" s="723"/>
      <c r="ORZ48" s="723"/>
      <c r="OSA48" s="723"/>
      <c r="OSB48" s="723"/>
      <c r="OSC48" s="723"/>
      <c r="OSD48" s="723"/>
      <c r="OSE48" s="722"/>
      <c r="OSF48" s="723"/>
      <c r="OSG48" s="723"/>
      <c r="OSH48" s="723"/>
      <c r="OSI48" s="723"/>
      <c r="OSJ48" s="723"/>
      <c r="OSK48" s="723"/>
      <c r="OSL48" s="723"/>
      <c r="OSM48" s="723"/>
      <c r="OSN48" s="722"/>
      <c r="OSO48" s="723"/>
      <c r="OSP48" s="723"/>
      <c r="OSQ48" s="723"/>
      <c r="OSR48" s="723"/>
      <c r="OSS48" s="723"/>
      <c r="OST48" s="723"/>
      <c r="OSU48" s="723"/>
      <c r="OSV48" s="723"/>
      <c r="OSW48" s="722"/>
      <c r="OSX48" s="723"/>
      <c r="OSY48" s="723"/>
      <c r="OSZ48" s="723"/>
      <c r="OTA48" s="723"/>
      <c r="OTB48" s="723"/>
      <c r="OTC48" s="723"/>
      <c r="OTD48" s="723"/>
      <c r="OTE48" s="723"/>
      <c r="OTF48" s="722"/>
      <c r="OTG48" s="723"/>
      <c r="OTH48" s="723"/>
      <c r="OTI48" s="723"/>
      <c r="OTJ48" s="723"/>
      <c r="OTK48" s="723"/>
      <c r="OTL48" s="723"/>
      <c r="OTM48" s="723"/>
      <c r="OTN48" s="723"/>
      <c r="OTO48" s="722"/>
      <c r="OTP48" s="723"/>
      <c r="OTQ48" s="723"/>
      <c r="OTR48" s="723"/>
      <c r="OTS48" s="723"/>
      <c r="OTT48" s="723"/>
      <c r="OTU48" s="723"/>
      <c r="OTV48" s="723"/>
      <c r="OTW48" s="723"/>
      <c r="OTX48" s="722"/>
      <c r="OTY48" s="723"/>
      <c r="OTZ48" s="723"/>
      <c r="OUA48" s="723"/>
      <c r="OUB48" s="723"/>
      <c r="OUC48" s="723"/>
      <c r="OUD48" s="723"/>
      <c r="OUE48" s="723"/>
      <c r="OUF48" s="723"/>
      <c r="OUG48" s="722"/>
      <c r="OUH48" s="723"/>
      <c r="OUI48" s="723"/>
      <c r="OUJ48" s="723"/>
      <c r="OUK48" s="723"/>
      <c r="OUL48" s="723"/>
      <c r="OUM48" s="723"/>
      <c r="OUN48" s="723"/>
      <c r="OUO48" s="723"/>
      <c r="OUP48" s="722"/>
      <c r="OUQ48" s="723"/>
      <c r="OUR48" s="723"/>
      <c r="OUS48" s="723"/>
      <c r="OUT48" s="723"/>
      <c r="OUU48" s="723"/>
      <c r="OUV48" s="723"/>
      <c r="OUW48" s="723"/>
      <c r="OUX48" s="723"/>
      <c r="OUY48" s="722"/>
      <c r="OUZ48" s="723"/>
      <c r="OVA48" s="723"/>
      <c r="OVB48" s="723"/>
      <c r="OVC48" s="723"/>
      <c r="OVD48" s="723"/>
      <c r="OVE48" s="723"/>
      <c r="OVF48" s="723"/>
      <c r="OVG48" s="723"/>
      <c r="OVH48" s="722"/>
      <c r="OVI48" s="723"/>
      <c r="OVJ48" s="723"/>
      <c r="OVK48" s="723"/>
      <c r="OVL48" s="723"/>
      <c r="OVM48" s="723"/>
      <c r="OVN48" s="723"/>
      <c r="OVO48" s="723"/>
      <c r="OVP48" s="723"/>
      <c r="OVQ48" s="722"/>
      <c r="OVR48" s="723"/>
      <c r="OVS48" s="723"/>
      <c r="OVT48" s="723"/>
      <c r="OVU48" s="723"/>
      <c r="OVV48" s="723"/>
      <c r="OVW48" s="723"/>
      <c r="OVX48" s="723"/>
      <c r="OVY48" s="723"/>
      <c r="OVZ48" s="722"/>
      <c r="OWA48" s="723"/>
      <c r="OWB48" s="723"/>
      <c r="OWC48" s="723"/>
      <c r="OWD48" s="723"/>
      <c r="OWE48" s="723"/>
      <c r="OWF48" s="723"/>
      <c r="OWG48" s="723"/>
      <c r="OWH48" s="723"/>
      <c r="OWI48" s="722"/>
      <c r="OWJ48" s="723"/>
      <c r="OWK48" s="723"/>
      <c r="OWL48" s="723"/>
      <c r="OWM48" s="723"/>
      <c r="OWN48" s="723"/>
      <c r="OWO48" s="723"/>
      <c r="OWP48" s="723"/>
      <c r="OWQ48" s="723"/>
      <c r="OWR48" s="722"/>
      <c r="OWS48" s="723"/>
      <c r="OWT48" s="723"/>
      <c r="OWU48" s="723"/>
      <c r="OWV48" s="723"/>
      <c r="OWW48" s="723"/>
      <c r="OWX48" s="723"/>
      <c r="OWY48" s="723"/>
      <c r="OWZ48" s="723"/>
      <c r="OXA48" s="722"/>
      <c r="OXB48" s="723"/>
      <c r="OXC48" s="723"/>
      <c r="OXD48" s="723"/>
      <c r="OXE48" s="723"/>
      <c r="OXF48" s="723"/>
      <c r="OXG48" s="723"/>
      <c r="OXH48" s="723"/>
      <c r="OXI48" s="723"/>
      <c r="OXJ48" s="722"/>
      <c r="OXK48" s="723"/>
      <c r="OXL48" s="723"/>
      <c r="OXM48" s="723"/>
      <c r="OXN48" s="723"/>
      <c r="OXO48" s="723"/>
      <c r="OXP48" s="723"/>
      <c r="OXQ48" s="723"/>
      <c r="OXR48" s="723"/>
      <c r="OXS48" s="722"/>
      <c r="OXT48" s="723"/>
      <c r="OXU48" s="723"/>
      <c r="OXV48" s="723"/>
      <c r="OXW48" s="723"/>
      <c r="OXX48" s="723"/>
      <c r="OXY48" s="723"/>
      <c r="OXZ48" s="723"/>
      <c r="OYA48" s="723"/>
      <c r="OYB48" s="722"/>
      <c r="OYC48" s="723"/>
      <c r="OYD48" s="723"/>
      <c r="OYE48" s="723"/>
      <c r="OYF48" s="723"/>
      <c r="OYG48" s="723"/>
      <c r="OYH48" s="723"/>
      <c r="OYI48" s="723"/>
      <c r="OYJ48" s="723"/>
      <c r="OYK48" s="722"/>
      <c r="OYL48" s="723"/>
      <c r="OYM48" s="723"/>
      <c r="OYN48" s="723"/>
      <c r="OYO48" s="723"/>
      <c r="OYP48" s="723"/>
      <c r="OYQ48" s="723"/>
      <c r="OYR48" s="723"/>
      <c r="OYS48" s="723"/>
      <c r="OYT48" s="722"/>
      <c r="OYU48" s="723"/>
      <c r="OYV48" s="723"/>
      <c r="OYW48" s="723"/>
      <c r="OYX48" s="723"/>
      <c r="OYY48" s="723"/>
      <c r="OYZ48" s="723"/>
      <c r="OZA48" s="723"/>
      <c r="OZB48" s="723"/>
      <c r="OZC48" s="722"/>
      <c r="OZD48" s="723"/>
      <c r="OZE48" s="723"/>
      <c r="OZF48" s="723"/>
      <c r="OZG48" s="723"/>
      <c r="OZH48" s="723"/>
      <c r="OZI48" s="723"/>
      <c r="OZJ48" s="723"/>
      <c r="OZK48" s="723"/>
      <c r="OZL48" s="722"/>
      <c r="OZM48" s="723"/>
      <c r="OZN48" s="723"/>
      <c r="OZO48" s="723"/>
      <c r="OZP48" s="723"/>
      <c r="OZQ48" s="723"/>
      <c r="OZR48" s="723"/>
      <c r="OZS48" s="723"/>
      <c r="OZT48" s="723"/>
      <c r="OZU48" s="722"/>
      <c r="OZV48" s="723"/>
      <c r="OZW48" s="723"/>
      <c r="OZX48" s="723"/>
      <c r="OZY48" s="723"/>
      <c r="OZZ48" s="723"/>
      <c r="PAA48" s="723"/>
      <c r="PAB48" s="723"/>
      <c r="PAC48" s="723"/>
      <c r="PAD48" s="722"/>
      <c r="PAE48" s="723"/>
      <c r="PAF48" s="723"/>
      <c r="PAG48" s="723"/>
      <c r="PAH48" s="723"/>
      <c r="PAI48" s="723"/>
      <c r="PAJ48" s="723"/>
      <c r="PAK48" s="723"/>
      <c r="PAL48" s="723"/>
      <c r="PAM48" s="722"/>
      <c r="PAN48" s="723"/>
      <c r="PAO48" s="723"/>
      <c r="PAP48" s="723"/>
      <c r="PAQ48" s="723"/>
      <c r="PAR48" s="723"/>
      <c r="PAS48" s="723"/>
      <c r="PAT48" s="723"/>
      <c r="PAU48" s="723"/>
      <c r="PAV48" s="722"/>
      <c r="PAW48" s="723"/>
      <c r="PAX48" s="723"/>
      <c r="PAY48" s="723"/>
      <c r="PAZ48" s="723"/>
      <c r="PBA48" s="723"/>
      <c r="PBB48" s="723"/>
      <c r="PBC48" s="723"/>
      <c r="PBD48" s="723"/>
      <c r="PBE48" s="722"/>
      <c r="PBF48" s="723"/>
      <c r="PBG48" s="723"/>
      <c r="PBH48" s="723"/>
      <c r="PBI48" s="723"/>
      <c r="PBJ48" s="723"/>
      <c r="PBK48" s="723"/>
      <c r="PBL48" s="723"/>
      <c r="PBM48" s="723"/>
      <c r="PBN48" s="722"/>
      <c r="PBO48" s="723"/>
      <c r="PBP48" s="723"/>
      <c r="PBQ48" s="723"/>
      <c r="PBR48" s="723"/>
      <c r="PBS48" s="723"/>
      <c r="PBT48" s="723"/>
      <c r="PBU48" s="723"/>
      <c r="PBV48" s="723"/>
      <c r="PBW48" s="722"/>
      <c r="PBX48" s="723"/>
      <c r="PBY48" s="723"/>
      <c r="PBZ48" s="723"/>
      <c r="PCA48" s="723"/>
      <c r="PCB48" s="723"/>
      <c r="PCC48" s="723"/>
      <c r="PCD48" s="723"/>
      <c r="PCE48" s="723"/>
      <c r="PCF48" s="722"/>
      <c r="PCG48" s="723"/>
      <c r="PCH48" s="723"/>
      <c r="PCI48" s="723"/>
      <c r="PCJ48" s="723"/>
      <c r="PCK48" s="723"/>
      <c r="PCL48" s="723"/>
      <c r="PCM48" s="723"/>
      <c r="PCN48" s="723"/>
      <c r="PCO48" s="722"/>
      <c r="PCP48" s="723"/>
      <c r="PCQ48" s="723"/>
      <c r="PCR48" s="723"/>
      <c r="PCS48" s="723"/>
      <c r="PCT48" s="723"/>
      <c r="PCU48" s="723"/>
      <c r="PCV48" s="723"/>
      <c r="PCW48" s="723"/>
      <c r="PCX48" s="722"/>
      <c r="PCY48" s="723"/>
      <c r="PCZ48" s="723"/>
      <c r="PDA48" s="723"/>
      <c r="PDB48" s="723"/>
      <c r="PDC48" s="723"/>
      <c r="PDD48" s="723"/>
      <c r="PDE48" s="723"/>
      <c r="PDF48" s="723"/>
      <c r="PDG48" s="722"/>
      <c r="PDH48" s="723"/>
      <c r="PDI48" s="723"/>
      <c r="PDJ48" s="723"/>
      <c r="PDK48" s="723"/>
      <c r="PDL48" s="723"/>
      <c r="PDM48" s="723"/>
      <c r="PDN48" s="723"/>
      <c r="PDO48" s="723"/>
      <c r="PDP48" s="722"/>
      <c r="PDQ48" s="723"/>
      <c r="PDR48" s="723"/>
      <c r="PDS48" s="723"/>
      <c r="PDT48" s="723"/>
      <c r="PDU48" s="723"/>
      <c r="PDV48" s="723"/>
      <c r="PDW48" s="723"/>
      <c r="PDX48" s="723"/>
      <c r="PDY48" s="722"/>
      <c r="PDZ48" s="723"/>
      <c r="PEA48" s="723"/>
      <c r="PEB48" s="723"/>
      <c r="PEC48" s="723"/>
      <c r="PED48" s="723"/>
      <c r="PEE48" s="723"/>
      <c r="PEF48" s="723"/>
      <c r="PEG48" s="723"/>
      <c r="PEH48" s="722"/>
      <c r="PEI48" s="723"/>
      <c r="PEJ48" s="723"/>
      <c r="PEK48" s="723"/>
      <c r="PEL48" s="723"/>
      <c r="PEM48" s="723"/>
      <c r="PEN48" s="723"/>
      <c r="PEO48" s="723"/>
      <c r="PEP48" s="723"/>
      <c r="PEQ48" s="722"/>
      <c r="PER48" s="723"/>
      <c r="PES48" s="723"/>
      <c r="PET48" s="723"/>
      <c r="PEU48" s="723"/>
      <c r="PEV48" s="723"/>
      <c r="PEW48" s="723"/>
      <c r="PEX48" s="723"/>
      <c r="PEY48" s="723"/>
      <c r="PEZ48" s="722"/>
      <c r="PFA48" s="723"/>
      <c r="PFB48" s="723"/>
      <c r="PFC48" s="723"/>
      <c r="PFD48" s="723"/>
      <c r="PFE48" s="723"/>
      <c r="PFF48" s="723"/>
      <c r="PFG48" s="723"/>
      <c r="PFH48" s="723"/>
      <c r="PFI48" s="722"/>
      <c r="PFJ48" s="723"/>
      <c r="PFK48" s="723"/>
      <c r="PFL48" s="723"/>
      <c r="PFM48" s="723"/>
      <c r="PFN48" s="723"/>
      <c r="PFO48" s="723"/>
      <c r="PFP48" s="723"/>
      <c r="PFQ48" s="723"/>
      <c r="PFR48" s="722"/>
      <c r="PFS48" s="723"/>
      <c r="PFT48" s="723"/>
      <c r="PFU48" s="723"/>
      <c r="PFV48" s="723"/>
      <c r="PFW48" s="723"/>
      <c r="PFX48" s="723"/>
      <c r="PFY48" s="723"/>
      <c r="PFZ48" s="723"/>
      <c r="PGA48" s="722"/>
      <c r="PGB48" s="723"/>
      <c r="PGC48" s="723"/>
      <c r="PGD48" s="723"/>
      <c r="PGE48" s="723"/>
      <c r="PGF48" s="723"/>
      <c r="PGG48" s="723"/>
      <c r="PGH48" s="723"/>
      <c r="PGI48" s="723"/>
      <c r="PGJ48" s="722"/>
      <c r="PGK48" s="723"/>
      <c r="PGL48" s="723"/>
      <c r="PGM48" s="723"/>
      <c r="PGN48" s="723"/>
      <c r="PGO48" s="723"/>
      <c r="PGP48" s="723"/>
      <c r="PGQ48" s="723"/>
      <c r="PGR48" s="723"/>
      <c r="PGS48" s="722"/>
      <c r="PGT48" s="723"/>
      <c r="PGU48" s="723"/>
      <c r="PGV48" s="723"/>
      <c r="PGW48" s="723"/>
      <c r="PGX48" s="723"/>
      <c r="PGY48" s="723"/>
      <c r="PGZ48" s="723"/>
      <c r="PHA48" s="723"/>
      <c r="PHB48" s="722"/>
      <c r="PHC48" s="723"/>
      <c r="PHD48" s="723"/>
      <c r="PHE48" s="723"/>
      <c r="PHF48" s="723"/>
      <c r="PHG48" s="723"/>
      <c r="PHH48" s="723"/>
      <c r="PHI48" s="723"/>
      <c r="PHJ48" s="723"/>
      <c r="PHK48" s="722"/>
      <c r="PHL48" s="723"/>
      <c r="PHM48" s="723"/>
      <c r="PHN48" s="723"/>
      <c r="PHO48" s="723"/>
      <c r="PHP48" s="723"/>
      <c r="PHQ48" s="723"/>
      <c r="PHR48" s="723"/>
      <c r="PHS48" s="723"/>
      <c r="PHT48" s="722"/>
      <c r="PHU48" s="723"/>
      <c r="PHV48" s="723"/>
      <c r="PHW48" s="723"/>
      <c r="PHX48" s="723"/>
      <c r="PHY48" s="723"/>
      <c r="PHZ48" s="723"/>
      <c r="PIA48" s="723"/>
      <c r="PIB48" s="723"/>
      <c r="PIC48" s="722"/>
      <c r="PID48" s="723"/>
      <c r="PIE48" s="723"/>
      <c r="PIF48" s="723"/>
      <c r="PIG48" s="723"/>
      <c r="PIH48" s="723"/>
      <c r="PII48" s="723"/>
      <c r="PIJ48" s="723"/>
      <c r="PIK48" s="723"/>
      <c r="PIL48" s="722"/>
      <c r="PIM48" s="723"/>
      <c r="PIN48" s="723"/>
      <c r="PIO48" s="723"/>
      <c r="PIP48" s="723"/>
      <c r="PIQ48" s="723"/>
      <c r="PIR48" s="723"/>
      <c r="PIS48" s="723"/>
      <c r="PIT48" s="723"/>
      <c r="PIU48" s="722"/>
      <c r="PIV48" s="723"/>
      <c r="PIW48" s="723"/>
      <c r="PIX48" s="723"/>
      <c r="PIY48" s="723"/>
      <c r="PIZ48" s="723"/>
      <c r="PJA48" s="723"/>
      <c r="PJB48" s="723"/>
      <c r="PJC48" s="723"/>
      <c r="PJD48" s="722"/>
      <c r="PJE48" s="723"/>
      <c r="PJF48" s="723"/>
      <c r="PJG48" s="723"/>
      <c r="PJH48" s="723"/>
      <c r="PJI48" s="723"/>
      <c r="PJJ48" s="723"/>
      <c r="PJK48" s="723"/>
      <c r="PJL48" s="723"/>
      <c r="PJM48" s="722"/>
      <c r="PJN48" s="723"/>
      <c r="PJO48" s="723"/>
      <c r="PJP48" s="723"/>
      <c r="PJQ48" s="723"/>
      <c r="PJR48" s="723"/>
      <c r="PJS48" s="723"/>
      <c r="PJT48" s="723"/>
      <c r="PJU48" s="723"/>
      <c r="PJV48" s="722"/>
      <c r="PJW48" s="723"/>
      <c r="PJX48" s="723"/>
      <c r="PJY48" s="723"/>
      <c r="PJZ48" s="723"/>
      <c r="PKA48" s="723"/>
      <c r="PKB48" s="723"/>
      <c r="PKC48" s="723"/>
      <c r="PKD48" s="723"/>
      <c r="PKE48" s="722"/>
      <c r="PKF48" s="723"/>
      <c r="PKG48" s="723"/>
      <c r="PKH48" s="723"/>
      <c r="PKI48" s="723"/>
      <c r="PKJ48" s="723"/>
      <c r="PKK48" s="723"/>
      <c r="PKL48" s="723"/>
      <c r="PKM48" s="723"/>
      <c r="PKN48" s="722"/>
      <c r="PKO48" s="723"/>
      <c r="PKP48" s="723"/>
      <c r="PKQ48" s="723"/>
      <c r="PKR48" s="723"/>
      <c r="PKS48" s="723"/>
      <c r="PKT48" s="723"/>
      <c r="PKU48" s="723"/>
      <c r="PKV48" s="723"/>
      <c r="PKW48" s="722"/>
      <c r="PKX48" s="723"/>
      <c r="PKY48" s="723"/>
      <c r="PKZ48" s="723"/>
      <c r="PLA48" s="723"/>
      <c r="PLB48" s="723"/>
      <c r="PLC48" s="723"/>
      <c r="PLD48" s="723"/>
      <c r="PLE48" s="723"/>
      <c r="PLF48" s="722"/>
      <c r="PLG48" s="723"/>
      <c r="PLH48" s="723"/>
      <c r="PLI48" s="723"/>
      <c r="PLJ48" s="723"/>
      <c r="PLK48" s="723"/>
      <c r="PLL48" s="723"/>
      <c r="PLM48" s="723"/>
      <c r="PLN48" s="723"/>
      <c r="PLO48" s="722"/>
      <c r="PLP48" s="723"/>
      <c r="PLQ48" s="723"/>
      <c r="PLR48" s="723"/>
      <c r="PLS48" s="723"/>
      <c r="PLT48" s="723"/>
      <c r="PLU48" s="723"/>
      <c r="PLV48" s="723"/>
      <c r="PLW48" s="723"/>
      <c r="PLX48" s="722"/>
      <c r="PLY48" s="723"/>
      <c r="PLZ48" s="723"/>
      <c r="PMA48" s="723"/>
      <c r="PMB48" s="723"/>
      <c r="PMC48" s="723"/>
      <c r="PMD48" s="723"/>
      <c r="PME48" s="723"/>
      <c r="PMF48" s="723"/>
      <c r="PMG48" s="722"/>
      <c r="PMH48" s="723"/>
      <c r="PMI48" s="723"/>
      <c r="PMJ48" s="723"/>
      <c r="PMK48" s="723"/>
      <c r="PML48" s="723"/>
      <c r="PMM48" s="723"/>
      <c r="PMN48" s="723"/>
      <c r="PMO48" s="723"/>
      <c r="PMP48" s="722"/>
      <c r="PMQ48" s="723"/>
      <c r="PMR48" s="723"/>
      <c r="PMS48" s="723"/>
      <c r="PMT48" s="723"/>
      <c r="PMU48" s="723"/>
      <c r="PMV48" s="723"/>
      <c r="PMW48" s="723"/>
      <c r="PMX48" s="723"/>
      <c r="PMY48" s="722"/>
      <c r="PMZ48" s="723"/>
      <c r="PNA48" s="723"/>
      <c r="PNB48" s="723"/>
      <c r="PNC48" s="723"/>
      <c r="PND48" s="723"/>
      <c r="PNE48" s="723"/>
      <c r="PNF48" s="723"/>
      <c r="PNG48" s="723"/>
      <c r="PNH48" s="722"/>
      <c r="PNI48" s="723"/>
      <c r="PNJ48" s="723"/>
      <c r="PNK48" s="723"/>
      <c r="PNL48" s="723"/>
      <c r="PNM48" s="723"/>
      <c r="PNN48" s="723"/>
      <c r="PNO48" s="723"/>
      <c r="PNP48" s="723"/>
      <c r="PNQ48" s="722"/>
      <c r="PNR48" s="723"/>
      <c r="PNS48" s="723"/>
      <c r="PNT48" s="723"/>
      <c r="PNU48" s="723"/>
      <c r="PNV48" s="723"/>
      <c r="PNW48" s="723"/>
      <c r="PNX48" s="723"/>
      <c r="PNY48" s="723"/>
      <c r="PNZ48" s="722"/>
      <c r="POA48" s="723"/>
      <c r="POB48" s="723"/>
      <c r="POC48" s="723"/>
      <c r="POD48" s="723"/>
      <c r="POE48" s="723"/>
      <c r="POF48" s="723"/>
      <c r="POG48" s="723"/>
      <c r="POH48" s="723"/>
      <c r="POI48" s="722"/>
      <c r="POJ48" s="723"/>
      <c r="POK48" s="723"/>
      <c r="POL48" s="723"/>
      <c r="POM48" s="723"/>
      <c r="PON48" s="723"/>
      <c r="POO48" s="723"/>
      <c r="POP48" s="723"/>
      <c r="POQ48" s="723"/>
      <c r="POR48" s="722"/>
      <c r="POS48" s="723"/>
      <c r="POT48" s="723"/>
      <c r="POU48" s="723"/>
      <c r="POV48" s="723"/>
      <c r="POW48" s="723"/>
      <c r="POX48" s="723"/>
      <c r="POY48" s="723"/>
      <c r="POZ48" s="723"/>
      <c r="PPA48" s="722"/>
      <c r="PPB48" s="723"/>
      <c r="PPC48" s="723"/>
      <c r="PPD48" s="723"/>
      <c r="PPE48" s="723"/>
      <c r="PPF48" s="723"/>
      <c r="PPG48" s="723"/>
      <c r="PPH48" s="723"/>
      <c r="PPI48" s="723"/>
      <c r="PPJ48" s="722"/>
      <c r="PPK48" s="723"/>
      <c r="PPL48" s="723"/>
      <c r="PPM48" s="723"/>
      <c r="PPN48" s="723"/>
      <c r="PPO48" s="723"/>
      <c r="PPP48" s="723"/>
      <c r="PPQ48" s="723"/>
      <c r="PPR48" s="723"/>
      <c r="PPS48" s="722"/>
      <c r="PPT48" s="723"/>
      <c r="PPU48" s="723"/>
      <c r="PPV48" s="723"/>
      <c r="PPW48" s="723"/>
      <c r="PPX48" s="723"/>
      <c r="PPY48" s="723"/>
      <c r="PPZ48" s="723"/>
      <c r="PQA48" s="723"/>
      <c r="PQB48" s="722"/>
      <c r="PQC48" s="723"/>
      <c r="PQD48" s="723"/>
      <c r="PQE48" s="723"/>
      <c r="PQF48" s="723"/>
      <c r="PQG48" s="723"/>
      <c r="PQH48" s="723"/>
      <c r="PQI48" s="723"/>
      <c r="PQJ48" s="723"/>
      <c r="PQK48" s="722"/>
      <c r="PQL48" s="723"/>
      <c r="PQM48" s="723"/>
      <c r="PQN48" s="723"/>
      <c r="PQO48" s="723"/>
      <c r="PQP48" s="723"/>
      <c r="PQQ48" s="723"/>
      <c r="PQR48" s="723"/>
      <c r="PQS48" s="723"/>
      <c r="PQT48" s="722"/>
      <c r="PQU48" s="723"/>
      <c r="PQV48" s="723"/>
      <c r="PQW48" s="723"/>
      <c r="PQX48" s="723"/>
      <c r="PQY48" s="723"/>
      <c r="PQZ48" s="723"/>
      <c r="PRA48" s="723"/>
      <c r="PRB48" s="723"/>
      <c r="PRC48" s="722"/>
      <c r="PRD48" s="723"/>
      <c r="PRE48" s="723"/>
      <c r="PRF48" s="723"/>
      <c r="PRG48" s="723"/>
      <c r="PRH48" s="723"/>
      <c r="PRI48" s="723"/>
      <c r="PRJ48" s="723"/>
      <c r="PRK48" s="723"/>
      <c r="PRL48" s="722"/>
      <c r="PRM48" s="723"/>
      <c r="PRN48" s="723"/>
      <c r="PRO48" s="723"/>
      <c r="PRP48" s="723"/>
      <c r="PRQ48" s="723"/>
      <c r="PRR48" s="723"/>
      <c r="PRS48" s="723"/>
      <c r="PRT48" s="723"/>
      <c r="PRU48" s="722"/>
      <c r="PRV48" s="723"/>
      <c r="PRW48" s="723"/>
      <c r="PRX48" s="723"/>
      <c r="PRY48" s="723"/>
      <c r="PRZ48" s="723"/>
      <c r="PSA48" s="723"/>
      <c r="PSB48" s="723"/>
      <c r="PSC48" s="723"/>
      <c r="PSD48" s="722"/>
      <c r="PSE48" s="723"/>
      <c r="PSF48" s="723"/>
      <c r="PSG48" s="723"/>
      <c r="PSH48" s="723"/>
      <c r="PSI48" s="723"/>
      <c r="PSJ48" s="723"/>
      <c r="PSK48" s="723"/>
      <c r="PSL48" s="723"/>
      <c r="PSM48" s="722"/>
      <c r="PSN48" s="723"/>
      <c r="PSO48" s="723"/>
      <c r="PSP48" s="723"/>
      <c r="PSQ48" s="723"/>
      <c r="PSR48" s="723"/>
      <c r="PSS48" s="723"/>
      <c r="PST48" s="723"/>
      <c r="PSU48" s="723"/>
      <c r="PSV48" s="722"/>
      <c r="PSW48" s="723"/>
      <c r="PSX48" s="723"/>
      <c r="PSY48" s="723"/>
      <c r="PSZ48" s="723"/>
      <c r="PTA48" s="723"/>
      <c r="PTB48" s="723"/>
      <c r="PTC48" s="723"/>
      <c r="PTD48" s="723"/>
      <c r="PTE48" s="722"/>
      <c r="PTF48" s="723"/>
      <c r="PTG48" s="723"/>
      <c r="PTH48" s="723"/>
      <c r="PTI48" s="723"/>
      <c r="PTJ48" s="723"/>
      <c r="PTK48" s="723"/>
      <c r="PTL48" s="723"/>
      <c r="PTM48" s="723"/>
      <c r="PTN48" s="722"/>
      <c r="PTO48" s="723"/>
      <c r="PTP48" s="723"/>
      <c r="PTQ48" s="723"/>
      <c r="PTR48" s="723"/>
      <c r="PTS48" s="723"/>
      <c r="PTT48" s="723"/>
      <c r="PTU48" s="723"/>
      <c r="PTV48" s="723"/>
      <c r="PTW48" s="722"/>
      <c r="PTX48" s="723"/>
      <c r="PTY48" s="723"/>
      <c r="PTZ48" s="723"/>
      <c r="PUA48" s="723"/>
      <c r="PUB48" s="723"/>
      <c r="PUC48" s="723"/>
      <c r="PUD48" s="723"/>
      <c r="PUE48" s="723"/>
      <c r="PUF48" s="722"/>
      <c r="PUG48" s="723"/>
      <c r="PUH48" s="723"/>
      <c r="PUI48" s="723"/>
      <c r="PUJ48" s="723"/>
      <c r="PUK48" s="723"/>
      <c r="PUL48" s="723"/>
      <c r="PUM48" s="723"/>
      <c r="PUN48" s="723"/>
      <c r="PUO48" s="722"/>
      <c r="PUP48" s="723"/>
      <c r="PUQ48" s="723"/>
      <c r="PUR48" s="723"/>
      <c r="PUS48" s="723"/>
      <c r="PUT48" s="723"/>
      <c r="PUU48" s="723"/>
      <c r="PUV48" s="723"/>
      <c r="PUW48" s="723"/>
      <c r="PUX48" s="722"/>
      <c r="PUY48" s="723"/>
      <c r="PUZ48" s="723"/>
      <c r="PVA48" s="723"/>
      <c r="PVB48" s="723"/>
      <c r="PVC48" s="723"/>
      <c r="PVD48" s="723"/>
      <c r="PVE48" s="723"/>
      <c r="PVF48" s="723"/>
      <c r="PVG48" s="722"/>
      <c r="PVH48" s="723"/>
      <c r="PVI48" s="723"/>
      <c r="PVJ48" s="723"/>
      <c r="PVK48" s="723"/>
      <c r="PVL48" s="723"/>
      <c r="PVM48" s="723"/>
      <c r="PVN48" s="723"/>
      <c r="PVO48" s="723"/>
      <c r="PVP48" s="722"/>
      <c r="PVQ48" s="723"/>
      <c r="PVR48" s="723"/>
      <c r="PVS48" s="723"/>
      <c r="PVT48" s="723"/>
      <c r="PVU48" s="723"/>
      <c r="PVV48" s="723"/>
      <c r="PVW48" s="723"/>
      <c r="PVX48" s="723"/>
      <c r="PVY48" s="722"/>
      <c r="PVZ48" s="723"/>
      <c r="PWA48" s="723"/>
      <c r="PWB48" s="723"/>
      <c r="PWC48" s="723"/>
      <c r="PWD48" s="723"/>
      <c r="PWE48" s="723"/>
      <c r="PWF48" s="723"/>
      <c r="PWG48" s="723"/>
      <c r="PWH48" s="722"/>
      <c r="PWI48" s="723"/>
      <c r="PWJ48" s="723"/>
      <c r="PWK48" s="723"/>
      <c r="PWL48" s="723"/>
      <c r="PWM48" s="723"/>
      <c r="PWN48" s="723"/>
      <c r="PWO48" s="723"/>
      <c r="PWP48" s="723"/>
      <c r="PWQ48" s="722"/>
      <c r="PWR48" s="723"/>
      <c r="PWS48" s="723"/>
      <c r="PWT48" s="723"/>
      <c r="PWU48" s="723"/>
      <c r="PWV48" s="723"/>
      <c r="PWW48" s="723"/>
      <c r="PWX48" s="723"/>
      <c r="PWY48" s="723"/>
      <c r="PWZ48" s="722"/>
      <c r="PXA48" s="723"/>
      <c r="PXB48" s="723"/>
      <c r="PXC48" s="723"/>
      <c r="PXD48" s="723"/>
      <c r="PXE48" s="723"/>
      <c r="PXF48" s="723"/>
      <c r="PXG48" s="723"/>
      <c r="PXH48" s="723"/>
      <c r="PXI48" s="722"/>
      <c r="PXJ48" s="723"/>
      <c r="PXK48" s="723"/>
      <c r="PXL48" s="723"/>
      <c r="PXM48" s="723"/>
      <c r="PXN48" s="723"/>
      <c r="PXO48" s="723"/>
      <c r="PXP48" s="723"/>
      <c r="PXQ48" s="723"/>
      <c r="PXR48" s="722"/>
      <c r="PXS48" s="723"/>
      <c r="PXT48" s="723"/>
      <c r="PXU48" s="723"/>
      <c r="PXV48" s="723"/>
      <c r="PXW48" s="723"/>
      <c r="PXX48" s="723"/>
      <c r="PXY48" s="723"/>
      <c r="PXZ48" s="723"/>
      <c r="PYA48" s="722"/>
      <c r="PYB48" s="723"/>
      <c r="PYC48" s="723"/>
      <c r="PYD48" s="723"/>
      <c r="PYE48" s="723"/>
      <c r="PYF48" s="723"/>
      <c r="PYG48" s="723"/>
      <c r="PYH48" s="723"/>
      <c r="PYI48" s="723"/>
      <c r="PYJ48" s="722"/>
      <c r="PYK48" s="723"/>
      <c r="PYL48" s="723"/>
      <c r="PYM48" s="723"/>
      <c r="PYN48" s="723"/>
      <c r="PYO48" s="723"/>
      <c r="PYP48" s="723"/>
      <c r="PYQ48" s="723"/>
      <c r="PYR48" s="723"/>
      <c r="PYS48" s="722"/>
      <c r="PYT48" s="723"/>
      <c r="PYU48" s="723"/>
      <c r="PYV48" s="723"/>
      <c r="PYW48" s="723"/>
      <c r="PYX48" s="723"/>
      <c r="PYY48" s="723"/>
      <c r="PYZ48" s="723"/>
      <c r="PZA48" s="723"/>
      <c r="PZB48" s="722"/>
      <c r="PZC48" s="723"/>
      <c r="PZD48" s="723"/>
      <c r="PZE48" s="723"/>
      <c r="PZF48" s="723"/>
      <c r="PZG48" s="723"/>
      <c r="PZH48" s="723"/>
      <c r="PZI48" s="723"/>
      <c r="PZJ48" s="723"/>
      <c r="PZK48" s="722"/>
      <c r="PZL48" s="723"/>
      <c r="PZM48" s="723"/>
      <c r="PZN48" s="723"/>
      <c r="PZO48" s="723"/>
      <c r="PZP48" s="723"/>
      <c r="PZQ48" s="723"/>
      <c r="PZR48" s="723"/>
      <c r="PZS48" s="723"/>
      <c r="PZT48" s="722"/>
      <c r="PZU48" s="723"/>
      <c r="PZV48" s="723"/>
      <c r="PZW48" s="723"/>
      <c r="PZX48" s="723"/>
      <c r="PZY48" s="723"/>
      <c r="PZZ48" s="723"/>
      <c r="QAA48" s="723"/>
      <c r="QAB48" s="723"/>
      <c r="QAC48" s="722"/>
      <c r="QAD48" s="723"/>
      <c r="QAE48" s="723"/>
      <c r="QAF48" s="723"/>
      <c r="QAG48" s="723"/>
      <c r="QAH48" s="723"/>
      <c r="QAI48" s="723"/>
      <c r="QAJ48" s="723"/>
      <c r="QAK48" s="723"/>
      <c r="QAL48" s="722"/>
      <c r="QAM48" s="723"/>
      <c r="QAN48" s="723"/>
      <c r="QAO48" s="723"/>
      <c r="QAP48" s="723"/>
      <c r="QAQ48" s="723"/>
      <c r="QAR48" s="723"/>
      <c r="QAS48" s="723"/>
      <c r="QAT48" s="723"/>
      <c r="QAU48" s="722"/>
      <c r="QAV48" s="723"/>
      <c r="QAW48" s="723"/>
      <c r="QAX48" s="723"/>
      <c r="QAY48" s="723"/>
      <c r="QAZ48" s="723"/>
      <c r="QBA48" s="723"/>
      <c r="QBB48" s="723"/>
      <c r="QBC48" s="723"/>
      <c r="QBD48" s="722"/>
      <c r="QBE48" s="723"/>
      <c r="QBF48" s="723"/>
      <c r="QBG48" s="723"/>
      <c r="QBH48" s="723"/>
      <c r="QBI48" s="723"/>
      <c r="QBJ48" s="723"/>
      <c r="QBK48" s="723"/>
      <c r="QBL48" s="723"/>
      <c r="QBM48" s="722"/>
      <c r="QBN48" s="723"/>
      <c r="QBO48" s="723"/>
      <c r="QBP48" s="723"/>
      <c r="QBQ48" s="723"/>
      <c r="QBR48" s="723"/>
      <c r="QBS48" s="723"/>
      <c r="QBT48" s="723"/>
      <c r="QBU48" s="723"/>
      <c r="QBV48" s="722"/>
      <c r="QBW48" s="723"/>
      <c r="QBX48" s="723"/>
      <c r="QBY48" s="723"/>
      <c r="QBZ48" s="723"/>
      <c r="QCA48" s="723"/>
      <c r="QCB48" s="723"/>
      <c r="QCC48" s="723"/>
      <c r="QCD48" s="723"/>
      <c r="QCE48" s="722"/>
      <c r="QCF48" s="723"/>
      <c r="QCG48" s="723"/>
      <c r="QCH48" s="723"/>
      <c r="QCI48" s="723"/>
      <c r="QCJ48" s="723"/>
      <c r="QCK48" s="723"/>
      <c r="QCL48" s="723"/>
      <c r="QCM48" s="723"/>
      <c r="QCN48" s="722"/>
      <c r="QCO48" s="723"/>
      <c r="QCP48" s="723"/>
      <c r="QCQ48" s="723"/>
      <c r="QCR48" s="723"/>
      <c r="QCS48" s="723"/>
      <c r="QCT48" s="723"/>
      <c r="QCU48" s="723"/>
      <c r="QCV48" s="723"/>
      <c r="QCW48" s="722"/>
      <c r="QCX48" s="723"/>
      <c r="QCY48" s="723"/>
      <c r="QCZ48" s="723"/>
      <c r="QDA48" s="723"/>
      <c r="QDB48" s="723"/>
      <c r="QDC48" s="723"/>
      <c r="QDD48" s="723"/>
      <c r="QDE48" s="723"/>
      <c r="QDF48" s="722"/>
      <c r="QDG48" s="723"/>
      <c r="QDH48" s="723"/>
      <c r="QDI48" s="723"/>
      <c r="QDJ48" s="723"/>
      <c r="QDK48" s="723"/>
      <c r="QDL48" s="723"/>
      <c r="QDM48" s="723"/>
      <c r="QDN48" s="723"/>
      <c r="QDO48" s="722"/>
      <c r="QDP48" s="723"/>
      <c r="QDQ48" s="723"/>
      <c r="QDR48" s="723"/>
      <c r="QDS48" s="723"/>
      <c r="QDT48" s="723"/>
      <c r="QDU48" s="723"/>
      <c r="QDV48" s="723"/>
      <c r="QDW48" s="723"/>
      <c r="QDX48" s="722"/>
      <c r="QDY48" s="723"/>
      <c r="QDZ48" s="723"/>
      <c r="QEA48" s="723"/>
      <c r="QEB48" s="723"/>
      <c r="QEC48" s="723"/>
      <c r="QED48" s="723"/>
      <c r="QEE48" s="723"/>
      <c r="QEF48" s="723"/>
      <c r="QEG48" s="722"/>
      <c r="QEH48" s="723"/>
      <c r="QEI48" s="723"/>
      <c r="QEJ48" s="723"/>
      <c r="QEK48" s="723"/>
      <c r="QEL48" s="723"/>
      <c r="QEM48" s="723"/>
      <c r="QEN48" s="723"/>
      <c r="QEO48" s="723"/>
      <c r="QEP48" s="722"/>
      <c r="QEQ48" s="723"/>
      <c r="QER48" s="723"/>
      <c r="QES48" s="723"/>
      <c r="QET48" s="723"/>
      <c r="QEU48" s="723"/>
      <c r="QEV48" s="723"/>
      <c r="QEW48" s="723"/>
      <c r="QEX48" s="723"/>
      <c r="QEY48" s="722"/>
      <c r="QEZ48" s="723"/>
      <c r="QFA48" s="723"/>
      <c r="QFB48" s="723"/>
      <c r="QFC48" s="723"/>
      <c r="QFD48" s="723"/>
      <c r="QFE48" s="723"/>
      <c r="QFF48" s="723"/>
      <c r="QFG48" s="723"/>
      <c r="QFH48" s="722"/>
      <c r="QFI48" s="723"/>
      <c r="QFJ48" s="723"/>
      <c r="QFK48" s="723"/>
      <c r="QFL48" s="723"/>
      <c r="QFM48" s="723"/>
      <c r="QFN48" s="723"/>
      <c r="QFO48" s="723"/>
      <c r="QFP48" s="723"/>
      <c r="QFQ48" s="722"/>
      <c r="QFR48" s="723"/>
      <c r="QFS48" s="723"/>
      <c r="QFT48" s="723"/>
      <c r="QFU48" s="723"/>
      <c r="QFV48" s="723"/>
      <c r="QFW48" s="723"/>
      <c r="QFX48" s="723"/>
      <c r="QFY48" s="723"/>
      <c r="QFZ48" s="722"/>
      <c r="QGA48" s="723"/>
      <c r="QGB48" s="723"/>
      <c r="QGC48" s="723"/>
      <c r="QGD48" s="723"/>
      <c r="QGE48" s="723"/>
      <c r="QGF48" s="723"/>
      <c r="QGG48" s="723"/>
      <c r="QGH48" s="723"/>
      <c r="QGI48" s="722"/>
      <c r="QGJ48" s="723"/>
      <c r="QGK48" s="723"/>
      <c r="QGL48" s="723"/>
      <c r="QGM48" s="723"/>
      <c r="QGN48" s="723"/>
      <c r="QGO48" s="723"/>
      <c r="QGP48" s="723"/>
      <c r="QGQ48" s="723"/>
      <c r="QGR48" s="722"/>
      <c r="QGS48" s="723"/>
      <c r="QGT48" s="723"/>
      <c r="QGU48" s="723"/>
      <c r="QGV48" s="723"/>
      <c r="QGW48" s="723"/>
      <c r="QGX48" s="723"/>
      <c r="QGY48" s="723"/>
      <c r="QGZ48" s="723"/>
      <c r="QHA48" s="722"/>
      <c r="QHB48" s="723"/>
      <c r="QHC48" s="723"/>
      <c r="QHD48" s="723"/>
      <c r="QHE48" s="723"/>
      <c r="QHF48" s="723"/>
      <c r="QHG48" s="723"/>
      <c r="QHH48" s="723"/>
      <c r="QHI48" s="723"/>
      <c r="QHJ48" s="722"/>
      <c r="QHK48" s="723"/>
      <c r="QHL48" s="723"/>
      <c r="QHM48" s="723"/>
      <c r="QHN48" s="723"/>
      <c r="QHO48" s="723"/>
      <c r="QHP48" s="723"/>
      <c r="QHQ48" s="723"/>
      <c r="QHR48" s="723"/>
      <c r="QHS48" s="722"/>
      <c r="QHT48" s="723"/>
      <c r="QHU48" s="723"/>
      <c r="QHV48" s="723"/>
      <c r="QHW48" s="723"/>
      <c r="QHX48" s="723"/>
      <c r="QHY48" s="723"/>
      <c r="QHZ48" s="723"/>
      <c r="QIA48" s="723"/>
      <c r="QIB48" s="722"/>
      <c r="QIC48" s="723"/>
      <c r="QID48" s="723"/>
      <c r="QIE48" s="723"/>
      <c r="QIF48" s="723"/>
      <c r="QIG48" s="723"/>
      <c r="QIH48" s="723"/>
      <c r="QII48" s="723"/>
      <c r="QIJ48" s="723"/>
      <c r="QIK48" s="722"/>
      <c r="QIL48" s="723"/>
      <c r="QIM48" s="723"/>
      <c r="QIN48" s="723"/>
      <c r="QIO48" s="723"/>
      <c r="QIP48" s="723"/>
      <c r="QIQ48" s="723"/>
      <c r="QIR48" s="723"/>
      <c r="QIS48" s="723"/>
      <c r="QIT48" s="722"/>
      <c r="QIU48" s="723"/>
      <c r="QIV48" s="723"/>
      <c r="QIW48" s="723"/>
      <c r="QIX48" s="723"/>
      <c r="QIY48" s="723"/>
      <c r="QIZ48" s="723"/>
      <c r="QJA48" s="723"/>
      <c r="QJB48" s="723"/>
      <c r="QJC48" s="722"/>
      <c r="QJD48" s="723"/>
      <c r="QJE48" s="723"/>
      <c r="QJF48" s="723"/>
      <c r="QJG48" s="723"/>
      <c r="QJH48" s="723"/>
      <c r="QJI48" s="723"/>
      <c r="QJJ48" s="723"/>
      <c r="QJK48" s="723"/>
      <c r="QJL48" s="722"/>
      <c r="QJM48" s="723"/>
      <c r="QJN48" s="723"/>
      <c r="QJO48" s="723"/>
      <c r="QJP48" s="723"/>
      <c r="QJQ48" s="723"/>
      <c r="QJR48" s="723"/>
      <c r="QJS48" s="723"/>
      <c r="QJT48" s="723"/>
      <c r="QJU48" s="722"/>
      <c r="QJV48" s="723"/>
      <c r="QJW48" s="723"/>
      <c r="QJX48" s="723"/>
      <c r="QJY48" s="723"/>
      <c r="QJZ48" s="723"/>
      <c r="QKA48" s="723"/>
      <c r="QKB48" s="723"/>
      <c r="QKC48" s="723"/>
      <c r="QKD48" s="722"/>
      <c r="QKE48" s="723"/>
      <c r="QKF48" s="723"/>
      <c r="QKG48" s="723"/>
      <c r="QKH48" s="723"/>
      <c r="QKI48" s="723"/>
      <c r="QKJ48" s="723"/>
      <c r="QKK48" s="723"/>
      <c r="QKL48" s="723"/>
      <c r="QKM48" s="722"/>
      <c r="QKN48" s="723"/>
      <c r="QKO48" s="723"/>
      <c r="QKP48" s="723"/>
      <c r="QKQ48" s="723"/>
      <c r="QKR48" s="723"/>
      <c r="QKS48" s="723"/>
      <c r="QKT48" s="723"/>
      <c r="QKU48" s="723"/>
      <c r="QKV48" s="722"/>
      <c r="QKW48" s="723"/>
      <c r="QKX48" s="723"/>
      <c r="QKY48" s="723"/>
      <c r="QKZ48" s="723"/>
      <c r="QLA48" s="723"/>
      <c r="QLB48" s="723"/>
      <c r="QLC48" s="723"/>
      <c r="QLD48" s="723"/>
      <c r="QLE48" s="722"/>
      <c r="QLF48" s="723"/>
      <c r="QLG48" s="723"/>
      <c r="QLH48" s="723"/>
      <c r="QLI48" s="723"/>
      <c r="QLJ48" s="723"/>
      <c r="QLK48" s="723"/>
      <c r="QLL48" s="723"/>
      <c r="QLM48" s="723"/>
      <c r="QLN48" s="722"/>
      <c r="QLO48" s="723"/>
      <c r="QLP48" s="723"/>
      <c r="QLQ48" s="723"/>
      <c r="QLR48" s="723"/>
      <c r="QLS48" s="723"/>
      <c r="QLT48" s="723"/>
      <c r="QLU48" s="723"/>
      <c r="QLV48" s="723"/>
      <c r="QLW48" s="722"/>
      <c r="QLX48" s="723"/>
      <c r="QLY48" s="723"/>
      <c r="QLZ48" s="723"/>
      <c r="QMA48" s="723"/>
      <c r="QMB48" s="723"/>
      <c r="QMC48" s="723"/>
      <c r="QMD48" s="723"/>
      <c r="QME48" s="723"/>
      <c r="QMF48" s="722"/>
      <c r="QMG48" s="723"/>
      <c r="QMH48" s="723"/>
      <c r="QMI48" s="723"/>
      <c r="QMJ48" s="723"/>
      <c r="QMK48" s="723"/>
      <c r="QML48" s="723"/>
      <c r="QMM48" s="723"/>
      <c r="QMN48" s="723"/>
      <c r="QMO48" s="722"/>
      <c r="QMP48" s="723"/>
      <c r="QMQ48" s="723"/>
      <c r="QMR48" s="723"/>
      <c r="QMS48" s="723"/>
      <c r="QMT48" s="723"/>
      <c r="QMU48" s="723"/>
      <c r="QMV48" s="723"/>
      <c r="QMW48" s="723"/>
      <c r="QMX48" s="722"/>
      <c r="QMY48" s="723"/>
      <c r="QMZ48" s="723"/>
      <c r="QNA48" s="723"/>
      <c r="QNB48" s="723"/>
      <c r="QNC48" s="723"/>
      <c r="QND48" s="723"/>
      <c r="QNE48" s="723"/>
      <c r="QNF48" s="723"/>
      <c r="QNG48" s="722"/>
      <c r="QNH48" s="723"/>
      <c r="QNI48" s="723"/>
      <c r="QNJ48" s="723"/>
      <c r="QNK48" s="723"/>
      <c r="QNL48" s="723"/>
      <c r="QNM48" s="723"/>
      <c r="QNN48" s="723"/>
      <c r="QNO48" s="723"/>
      <c r="QNP48" s="722"/>
      <c r="QNQ48" s="723"/>
      <c r="QNR48" s="723"/>
      <c r="QNS48" s="723"/>
      <c r="QNT48" s="723"/>
      <c r="QNU48" s="723"/>
      <c r="QNV48" s="723"/>
      <c r="QNW48" s="723"/>
      <c r="QNX48" s="723"/>
      <c r="QNY48" s="722"/>
      <c r="QNZ48" s="723"/>
      <c r="QOA48" s="723"/>
      <c r="QOB48" s="723"/>
      <c r="QOC48" s="723"/>
      <c r="QOD48" s="723"/>
      <c r="QOE48" s="723"/>
      <c r="QOF48" s="723"/>
      <c r="QOG48" s="723"/>
      <c r="QOH48" s="722"/>
      <c r="QOI48" s="723"/>
      <c r="QOJ48" s="723"/>
      <c r="QOK48" s="723"/>
      <c r="QOL48" s="723"/>
      <c r="QOM48" s="723"/>
      <c r="QON48" s="723"/>
      <c r="QOO48" s="723"/>
      <c r="QOP48" s="723"/>
      <c r="QOQ48" s="722"/>
      <c r="QOR48" s="723"/>
      <c r="QOS48" s="723"/>
      <c r="QOT48" s="723"/>
      <c r="QOU48" s="723"/>
      <c r="QOV48" s="723"/>
      <c r="QOW48" s="723"/>
      <c r="QOX48" s="723"/>
      <c r="QOY48" s="723"/>
      <c r="QOZ48" s="722"/>
      <c r="QPA48" s="723"/>
      <c r="QPB48" s="723"/>
      <c r="QPC48" s="723"/>
      <c r="QPD48" s="723"/>
      <c r="QPE48" s="723"/>
      <c r="QPF48" s="723"/>
      <c r="QPG48" s="723"/>
      <c r="QPH48" s="723"/>
      <c r="QPI48" s="722"/>
      <c r="QPJ48" s="723"/>
      <c r="QPK48" s="723"/>
      <c r="QPL48" s="723"/>
      <c r="QPM48" s="723"/>
      <c r="QPN48" s="723"/>
      <c r="QPO48" s="723"/>
      <c r="QPP48" s="723"/>
      <c r="QPQ48" s="723"/>
      <c r="QPR48" s="722"/>
      <c r="QPS48" s="723"/>
      <c r="QPT48" s="723"/>
      <c r="QPU48" s="723"/>
      <c r="QPV48" s="723"/>
      <c r="QPW48" s="723"/>
      <c r="QPX48" s="723"/>
      <c r="QPY48" s="723"/>
      <c r="QPZ48" s="723"/>
      <c r="QQA48" s="722"/>
      <c r="QQB48" s="723"/>
      <c r="QQC48" s="723"/>
      <c r="QQD48" s="723"/>
      <c r="QQE48" s="723"/>
      <c r="QQF48" s="723"/>
      <c r="QQG48" s="723"/>
      <c r="QQH48" s="723"/>
      <c r="QQI48" s="723"/>
      <c r="QQJ48" s="722"/>
      <c r="QQK48" s="723"/>
      <c r="QQL48" s="723"/>
      <c r="QQM48" s="723"/>
      <c r="QQN48" s="723"/>
      <c r="QQO48" s="723"/>
      <c r="QQP48" s="723"/>
      <c r="QQQ48" s="723"/>
      <c r="QQR48" s="723"/>
      <c r="QQS48" s="722"/>
      <c r="QQT48" s="723"/>
      <c r="QQU48" s="723"/>
      <c r="QQV48" s="723"/>
      <c r="QQW48" s="723"/>
      <c r="QQX48" s="723"/>
      <c r="QQY48" s="723"/>
      <c r="QQZ48" s="723"/>
      <c r="QRA48" s="723"/>
      <c r="QRB48" s="722"/>
      <c r="QRC48" s="723"/>
      <c r="QRD48" s="723"/>
      <c r="QRE48" s="723"/>
      <c r="QRF48" s="723"/>
      <c r="QRG48" s="723"/>
      <c r="QRH48" s="723"/>
      <c r="QRI48" s="723"/>
      <c r="QRJ48" s="723"/>
      <c r="QRK48" s="722"/>
      <c r="QRL48" s="723"/>
      <c r="QRM48" s="723"/>
      <c r="QRN48" s="723"/>
      <c r="QRO48" s="723"/>
      <c r="QRP48" s="723"/>
      <c r="QRQ48" s="723"/>
      <c r="QRR48" s="723"/>
      <c r="QRS48" s="723"/>
      <c r="QRT48" s="722"/>
      <c r="QRU48" s="723"/>
      <c r="QRV48" s="723"/>
      <c r="QRW48" s="723"/>
      <c r="QRX48" s="723"/>
      <c r="QRY48" s="723"/>
      <c r="QRZ48" s="723"/>
      <c r="QSA48" s="723"/>
      <c r="QSB48" s="723"/>
      <c r="QSC48" s="722"/>
      <c r="QSD48" s="723"/>
      <c r="QSE48" s="723"/>
      <c r="QSF48" s="723"/>
      <c r="QSG48" s="723"/>
      <c r="QSH48" s="723"/>
      <c r="QSI48" s="723"/>
      <c r="QSJ48" s="723"/>
      <c r="QSK48" s="723"/>
      <c r="QSL48" s="722"/>
      <c r="QSM48" s="723"/>
      <c r="QSN48" s="723"/>
      <c r="QSO48" s="723"/>
      <c r="QSP48" s="723"/>
      <c r="QSQ48" s="723"/>
      <c r="QSR48" s="723"/>
      <c r="QSS48" s="723"/>
      <c r="QST48" s="723"/>
      <c r="QSU48" s="722"/>
      <c r="QSV48" s="723"/>
      <c r="QSW48" s="723"/>
      <c r="QSX48" s="723"/>
      <c r="QSY48" s="723"/>
      <c r="QSZ48" s="723"/>
      <c r="QTA48" s="723"/>
      <c r="QTB48" s="723"/>
      <c r="QTC48" s="723"/>
      <c r="QTD48" s="722"/>
      <c r="QTE48" s="723"/>
      <c r="QTF48" s="723"/>
      <c r="QTG48" s="723"/>
      <c r="QTH48" s="723"/>
      <c r="QTI48" s="723"/>
      <c r="QTJ48" s="723"/>
      <c r="QTK48" s="723"/>
      <c r="QTL48" s="723"/>
      <c r="QTM48" s="722"/>
      <c r="QTN48" s="723"/>
      <c r="QTO48" s="723"/>
      <c r="QTP48" s="723"/>
      <c r="QTQ48" s="723"/>
      <c r="QTR48" s="723"/>
      <c r="QTS48" s="723"/>
      <c r="QTT48" s="723"/>
      <c r="QTU48" s="723"/>
      <c r="QTV48" s="722"/>
      <c r="QTW48" s="723"/>
      <c r="QTX48" s="723"/>
      <c r="QTY48" s="723"/>
      <c r="QTZ48" s="723"/>
      <c r="QUA48" s="723"/>
      <c r="QUB48" s="723"/>
      <c r="QUC48" s="723"/>
      <c r="QUD48" s="723"/>
      <c r="QUE48" s="722"/>
      <c r="QUF48" s="723"/>
      <c r="QUG48" s="723"/>
      <c r="QUH48" s="723"/>
      <c r="QUI48" s="723"/>
      <c r="QUJ48" s="723"/>
      <c r="QUK48" s="723"/>
      <c r="QUL48" s="723"/>
      <c r="QUM48" s="723"/>
      <c r="QUN48" s="722"/>
      <c r="QUO48" s="723"/>
      <c r="QUP48" s="723"/>
      <c r="QUQ48" s="723"/>
      <c r="QUR48" s="723"/>
      <c r="QUS48" s="723"/>
      <c r="QUT48" s="723"/>
      <c r="QUU48" s="723"/>
      <c r="QUV48" s="723"/>
      <c r="QUW48" s="722"/>
      <c r="QUX48" s="723"/>
      <c r="QUY48" s="723"/>
      <c r="QUZ48" s="723"/>
      <c r="QVA48" s="723"/>
      <c r="QVB48" s="723"/>
      <c r="QVC48" s="723"/>
      <c r="QVD48" s="723"/>
      <c r="QVE48" s="723"/>
      <c r="QVF48" s="722"/>
      <c r="QVG48" s="723"/>
      <c r="QVH48" s="723"/>
      <c r="QVI48" s="723"/>
      <c r="QVJ48" s="723"/>
      <c r="QVK48" s="723"/>
      <c r="QVL48" s="723"/>
      <c r="QVM48" s="723"/>
      <c r="QVN48" s="723"/>
      <c r="QVO48" s="722"/>
      <c r="QVP48" s="723"/>
      <c r="QVQ48" s="723"/>
      <c r="QVR48" s="723"/>
      <c r="QVS48" s="723"/>
      <c r="QVT48" s="723"/>
      <c r="QVU48" s="723"/>
      <c r="QVV48" s="723"/>
      <c r="QVW48" s="723"/>
      <c r="QVX48" s="722"/>
      <c r="QVY48" s="723"/>
      <c r="QVZ48" s="723"/>
      <c r="QWA48" s="723"/>
      <c r="QWB48" s="723"/>
      <c r="QWC48" s="723"/>
      <c r="QWD48" s="723"/>
      <c r="QWE48" s="723"/>
      <c r="QWF48" s="723"/>
      <c r="QWG48" s="722"/>
      <c r="QWH48" s="723"/>
      <c r="QWI48" s="723"/>
      <c r="QWJ48" s="723"/>
      <c r="QWK48" s="723"/>
      <c r="QWL48" s="723"/>
      <c r="QWM48" s="723"/>
      <c r="QWN48" s="723"/>
      <c r="QWO48" s="723"/>
      <c r="QWP48" s="722"/>
      <c r="QWQ48" s="723"/>
      <c r="QWR48" s="723"/>
      <c r="QWS48" s="723"/>
      <c r="QWT48" s="723"/>
      <c r="QWU48" s="723"/>
      <c r="QWV48" s="723"/>
      <c r="QWW48" s="723"/>
      <c r="QWX48" s="723"/>
      <c r="QWY48" s="722"/>
      <c r="QWZ48" s="723"/>
      <c r="QXA48" s="723"/>
      <c r="QXB48" s="723"/>
      <c r="QXC48" s="723"/>
      <c r="QXD48" s="723"/>
      <c r="QXE48" s="723"/>
      <c r="QXF48" s="723"/>
      <c r="QXG48" s="723"/>
      <c r="QXH48" s="722"/>
      <c r="QXI48" s="723"/>
      <c r="QXJ48" s="723"/>
      <c r="QXK48" s="723"/>
      <c r="QXL48" s="723"/>
      <c r="QXM48" s="723"/>
      <c r="QXN48" s="723"/>
      <c r="QXO48" s="723"/>
      <c r="QXP48" s="723"/>
      <c r="QXQ48" s="722"/>
      <c r="QXR48" s="723"/>
      <c r="QXS48" s="723"/>
      <c r="QXT48" s="723"/>
      <c r="QXU48" s="723"/>
      <c r="QXV48" s="723"/>
      <c r="QXW48" s="723"/>
      <c r="QXX48" s="723"/>
      <c r="QXY48" s="723"/>
      <c r="QXZ48" s="722"/>
      <c r="QYA48" s="723"/>
      <c r="QYB48" s="723"/>
      <c r="QYC48" s="723"/>
      <c r="QYD48" s="723"/>
      <c r="QYE48" s="723"/>
      <c r="QYF48" s="723"/>
      <c r="QYG48" s="723"/>
      <c r="QYH48" s="723"/>
      <c r="QYI48" s="722"/>
      <c r="QYJ48" s="723"/>
      <c r="QYK48" s="723"/>
      <c r="QYL48" s="723"/>
      <c r="QYM48" s="723"/>
      <c r="QYN48" s="723"/>
      <c r="QYO48" s="723"/>
      <c r="QYP48" s="723"/>
      <c r="QYQ48" s="723"/>
      <c r="QYR48" s="722"/>
      <c r="QYS48" s="723"/>
      <c r="QYT48" s="723"/>
      <c r="QYU48" s="723"/>
      <c r="QYV48" s="723"/>
      <c r="QYW48" s="723"/>
      <c r="QYX48" s="723"/>
      <c r="QYY48" s="723"/>
      <c r="QYZ48" s="723"/>
      <c r="QZA48" s="722"/>
      <c r="QZB48" s="723"/>
      <c r="QZC48" s="723"/>
      <c r="QZD48" s="723"/>
      <c r="QZE48" s="723"/>
      <c r="QZF48" s="723"/>
      <c r="QZG48" s="723"/>
      <c r="QZH48" s="723"/>
      <c r="QZI48" s="723"/>
      <c r="QZJ48" s="722"/>
      <c r="QZK48" s="723"/>
      <c r="QZL48" s="723"/>
      <c r="QZM48" s="723"/>
      <c r="QZN48" s="723"/>
      <c r="QZO48" s="723"/>
      <c r="QZP48" s="723"/>
      <c r="QZQ48" s="723"/>
      <c r="QZR48" s="723"/>
      <c r="QZS48" s="722"/>
      <c r="QZT48" s="723"/>
      <c r="QZU48" s="723"/>
      <c r="QZV48" s="723"/>
      <c r="QZW48" s="723"/>
      <c r="QZX48" s="723"/>
      <c r="QZY48" s="723"/>
      <c r="QZZ48" s="723"/>
      <c r="RAA48" s="723"/>
      <c r="RAB48" s="722"/>
      <c r="RAC48" s="723"/>
      <c r="RAD48" s="723"/>
      <c r="RAE48" s="723"/>
      <c r="RAF48" s="723"/>
      <c r="RAG48" s="723"/>
      <c r="RAH48" s="723"/>
      <c r="RAI48" s="723"/>
      <c r="RAJ48" s="723"/>
      <c r="RAK48" s="722"/>
      <c r="RAL48" s="723"/>
      <c r="RAM48" s="723"/>
      <c r="RAN48" s="723"/>
      <c r="RAO48" s="723"/>
      <c r="RAP48" s="723"/>
      <c r="RAQ48" s="723"/>
      <c r="RAR48" s="723"/>
      <c r="RAS48" s="723"/>
      <c r="RAT48" s="722"/>
      <c r="RAU48" s="723"/>
      <c r="RAV48" s="723"/>
      <c r="RAW48" s="723"/>
      <c r="RAX48" s="723"/>
      <c r="RAY48" s="723"/>
      <c r="RAZ48" s="723"/>
      <c r="RBA48" s="723"/>
      <c r="RBB48" s="723"/>
      <c r="RBC48" s="722"/>
      <c r="RBD48" s="723"/>
      <c r="RBE48" s="723"/>
      <c r="RBF48" s="723"/>
      <c r="RBG48" s="723"/>
      <c r="RBH48" s="723"/>
      <c r="RBI48" s="723"/>
      <c r="RBJ48" s="723"/>
      <c r="RBK48" s="723"/>
      <c r="RBL48" s="722"/>
      <c r="RBM48" s="723"/>
      <c r="RBN48" s="723"/>
      <c r="RBO48" s="723"/>
      <c r="RBP48" s="723"/>
      <c r="RBQ48" s="723"/>
      <c r="RBR48" s="723"/>
      <c r="RBS48" s="723"/>
      <c r="RBT48" s="723"/>
      <c r="RBU48" s="722"/>
      <c r="RBV48" s="723"/>
      <c r="RBW48" s="723"/>
      <c r="RBX48" s="723"/>
      <c r="RBY48" s="723"/>
      <c r="RBZ48" s="723"/>
      <c r="RCA48" s="723"/>
      <c r="RCB48" s="723"/>
      <c r="RCC48" s="723"/>
      <c r="RCD48" s="722"/>
      <c r="RCE48" s="723"/>
      <c r="RCF48" s="723"/>
      <c r="RCG48" s="723"/>
      <c r="RCH48" s="723"/>
      <c r="RCI48" s="723"/>
      <c r="RCJ48" s="723"/>
      <c r="RCK48" s="723"/>
      <c r="RCL48" s="723"/>
      <c r="RCM48" s="722"/>
      <c r="RCN48" s="723"/>
      <c r="RCO48" s="723"/>
      <c r="RCP48" s="723"/>
      <c r="RCQ48" s="723"/>
      <c r="RCR48" s="723"/>
      <c r="RCS48" s="723"/>
      <c r="RCT48" s="723"/>
      <c r="RCU48" s="723"/>
      <c r="RCV48" s="722"/>
      <c r="RCW48" s="723"/>
      <c r="RCX48" s="723"/>
      <c r="RCY48" s="723"/>
      <c r="RCZ48" s="723"/>
      <c r="RDA48" s="723"/>
      <c r="RDB48" s="723"/>
      <c r="RDC48" s="723"/>
      <c r="RDD48" s="723"/>
      <c r="RDE48" s="722"/>
      <c r="RDF48" s="723"/>
      <c r="RDG48" s="723"/>
      <c r="RDH48" s="723"/>
      <c r="RDI48" s="723"/>
      <c r="RDJ48" s="723"/>
      <c r="RDK48" s="723"/>
      <c r="RDL48" s="723"/>
      <c r="RDM48" s="723"/>
      <c r="RDN48" s="722"/>
      <c r="RDO48" s="723"/>
      <c r="RDP48" s="723"/>
      <c r="RDQ48" s="723"/>
      <c r="RDR48" s="723"/>
      <c r="RDS48" s="723"/>
      <c r="RDT48" s="723"/>
      <c r="RDU48" s="723"/>
      <c r="RDV48" s="723"/>
      <c r="RDW48" s="722"/>
      <c r="RDX48" s="723"/>
      <c r="RDY48" s="723"/>
      <c r="RDZ48" s="723"/>
      <c r="REA48" s="723"/>
      <c r="REB48" s="723"/>
      <c r="REC48" s="723"/>
      <c r="RED48" s="723"/>
      <c r="REE48" s="723"/>
      <c r="REF48" s="722"/>
      <c r="REG48" s="723"/>
      <c r="REH48" s="723"/>
      <c r="REI48" s="723"/>
      <c r="REJ48" s="723"/>
      <c r="REK48" s="723"/>
      <c r="REL48" s="723"/>
      <c r="REM48" s="723"/>
      <c r="REN48" s="723"/>
      <c r="REO48" s="722"/>
      <c r="REP48" s="723"/>
      <c r="REQ48" s="723"/>
      <c r="RER48" s="723"/>
      <c r="RES48" s="723"/>
      <c r="RET48" s="723"/>
      <c r="REU48" s="723"/>
      <c r="REV48" s="723"/>
      <c r="REW48" s="723"/>
      <c r="REX48" s="722"/>
      <c r="REY48" s="723"/>
      <c r="REZ48" s="723"/>
      <c r="RFA48" s="723"/>
      <c r="RFB48" s="723"/>
      <c r="RFC48" s="723"/>
      <c r="RFD48" s="723"/>
      <c r="RFE48" s="723"/>
      <c r="RFF48" s="723"/>
      <c r="RFG48" s="722"/>
      <c r="RFH48" s="723"/>
      <c r="RFI48" s="723"/>
      <c r="RFJ48" s="723"/>
      <c r="RFK48" s="723"/>
      <c r="RFL48" s="723"/>
      <c r="RFM48" s="723"/>
      <c r="RFN48" s="723"/>
      <c r="RFO48" s="723"/>
      <c r="RFP48" s="722"/>
      <c r="RFQ48" s="723"/>
      <c r="RFR48" s="723"/>
      <c r="RFS48" s="723"/>
      <c r="RFT48" s="723"/>
      <c r="RFU48" s="723"/>
      <c r="RFV48" s="723"/>
      <c r="RFW48" s="723"/>
      <c r="RFX48" s="723"/>
      <c r="RFY48" s="722"/>
      <c r="RFZ48" s="723"/>
      <c r="RGA48" s="723"/>
      <c r="RGB48" s="723"/>
      <c r="RGC48" s="723"/>
      <c r="RGD48" s="723"/>
      <c r="RGE48" s="723"/>
      <c r="RGF48" s="723"/>
      <c r="RGG48" s="723"/>
      <c r="RGH48" s="722"/>
      <c r="RGI48" s="723"/>
      <c r="RGJ48" s="723"/>
      <c r="RGK48" s="723"/>
      <c r="RGL48" s="723"/>
      <c r="RGM48" s="723"/>
      <c r="RGN48" s="723"/>
      <c r="RGO48" s="723"/>
      <c r="RGP48" s="723"/>
      <c r="RGQ48" s="722"/>
      <c r="RGR48" s="723"/>
      <c r="RGS48" s="723"/>
      <c r="RGT48" s="723"/>
      <c r="RGU48" s="723"/>
      <c r="RGV48" s="723"/>
      <c r="RGW48" s="723"/>
      <c r="RGX48" s="723"/>
      <c r="RGY48" s="723"/>
      <c r="RGZ48" s="722"/>
      <c r="RHA48" s="723"/>
      <c r="RHB48" s="723"/>
      <c r="RHC48" s="723"/>
      <c r="RHD48" s="723"/>
      <c r="RHE48" s="723"/>
      <c r="RHF48" s="723"/>
      <c r="RHG48" s="723"/>
      <c r="RHH48" s="723"/>
      <c r="RHI48" s="722"/>
      <c r="RHJ48" s="723"/>
      <c r="RHK48" s="723"/>
      <c r="RHL48" s="723"/>
      <c r="RHM48" s="723"/>
      <c r="RHN48" s="723"/>
      <c r="RHO48" s="723"/>
      <c r="RHP48" s="723"/>
      <c r="RHQ48" s="723"/>
      <c r="RHR48" s="722"/>
      <c r="RHS48" s="723"/>
      <c r="RHT48" s="723"/>
      <c r="RHU48" s="723"/>
      <c r="RHV48" s="723"/>
      <c r="RHW48" s="723"/>
      <c r="RHX48" s="723"/>
      <c r="RHY48" s="723"/>
      <c r="RHZ48" s="723"/>
      <c r="RIA48" s="722"/>
      <c r="RIB48" s="723"/>
      <c r="RIC48" s="723"/>
      <c r="RID48" s="723"/>
      <c r="RIE48" s="723"/>
      <c r="RIF48" s="723"/>
      <c r="RIG48" s="723"/>
      <c r="RIH48" s="723"/>
      <c r="RII48" s="723"/>
      <c r="RIJ48" s="722"/>
      <c r="RIK48" s="723"/>
      <c r="RIL48" s="723"/>
      <c r="RIM48" s="723"/>
      <c r="RIN48" s="723"/>
      <c r="RIO48" s="723"/>
      <c r="RIP48" s="723"/>
      <c r="RIQ48" s="723"/>
      <c r="RIR48" s="723"/>
      <c r="RIS48" s="722"/>
      <c r="RIT48" s="723"/>
      <c r="RIU48" s="723"/>
      <c r="RIV48" s="723"/>
      <c r="RIW48" s="723"/>
      <c r="RIX48" s="723"/>
      <c r="RIY48" s="723"/>
      <c r="RIZ48" s="723"/>
      <c r="RJA48" s="723"/>
      <c r="RJB48" s="722"/>
      <c r="RJC48" s="723"/>
      <c r="RJD48" s="723"/>
      <c r="RJE48" s="723"/>
      <c r="RJF48" s="723"/>
      <c r="RJG48" s="723"/>
      <c r="RJH48" s="723"/>
      <c r="RJI48" s="723"/>
      <c r="RJJ48" s="723"/>
      <c r="RJK48" s="722"/>
      <c r="RJL48" s="723"/>
      <c r="RJM48" s="723"/>
      <c r="RJN48" s="723"/>
      <c r="RJO48" s="723"/>
      <c r="RJP48" s="723"/>
      <c r="RJQ48" s="723"/>
      <c r="RJR48" s="723"/>
      <c r="RJS48" s="723"/>
      <c r="RJT48" s="722"/>
      <c r="RJU48" s="723"/>
      <c r="RJV48" s="723"/>
      <c r="RJW48" s="723"/>
      <c r="RJX48" s="723"/>
      <c r="RJY48" s="723"/>
      <c r="RJZ48" s="723"/>
      <c r="RKA48" s="723"/>
      <c r="RKB48" s="723"/>
      <c r="RKC48" s="722"/>
      <c r="RKD48" s="723"/>
      <c r="RKE48" s="723"/>
      <c r="RKF48" s="723"/>
      <c r="RKG48" s="723"/>
      <c r="RKH48" s="723"/>
      <c r="RKI48" s="723"/>
      <c r="RKJ48" s="723"/>
      <c r="RKK48" s="723"/>
      <c r="RKL48" s="722"/>
      <c r="RKM48" s="723"/>
      <c r="RKN48" s="723"/>
      <c r="RKO48" s="723"/>
      <c r="RKP48" s="723"/>
      <c r="RKQ48" s="723"/>
      <c r="RKR48" s="723"/>
      <c r="RKS48" s="723"/>
      <c r="RKT48" s="723"/>
      <c r="RKU48" s="722"/>
      <c r="RKV48" s="723"/>
      <c r="RKW48" s="723"/>
      <c r="RKX48" s="723"/>
      <c r="RKY48" s="723"/>
      <c r="RKZ48" s="723"/>
      <c r="RLA48" s="723"/>
      <c r="RLB48" s="723"/>
      <c r="RLC48" s="723"/>
      <c r="RLD48" s="722"/>
      <c r="RLE48" s="723"/>
      <c r="RLF48" s="723"/>
      <c r="RLG48" s="723"/>
      <c r="RLH48" s="723"/>
      <c r="RLI48" s="723"/>
      <c r="RLJ48" s="723"/>
      <c r="RLK48" s="723"/>
      <c r="RLL48" s="723"/>
      <c r="RLM48" s="722"/>
      <c r="RLN48" s="723"/>
      <c r="RLO48" s="723"/>
      <c r="RLP48" s="723"/>
      <c r="RLQ48" s="723"/>
      <c r="RLR48" s="723"/>
      <c r="RLS48" s="723"/>
      <c r="RLT48" s="723"/>
      <c r="RLU48" s="723"/>
      <c r="RLV48" s="722"/>
      <c r="RLW48" s="723"/>
      <c r="RLX48" s="723"/>
      <c r="RLY48" s="723"/>
      <c r="RLZ48" s="723"/>
      <c r="RMA48" s="723"/>
      <c r="RMB48" s="723"/>
      <c r="RMC48" s="723"/>
      <c r="RMD48" s="723"/>
      <c r="RME48" s="722"/>
      <c r="RMF48" s="723"/>
      <c r="RMG48" s="723"/>
      <c r="RMH48" s="723"/>
      <c r="RMI48" s="723"/>
      <c r="RMJ48" s="723"/>
      <c r="RMK48" s="723"/>
      <c r="RML48" s="723"/>
      <c r="RMM48" s="723"/>
      <c r="RMN48" s="722"/>
      <c r="RMO48" s="723"/>
      <c r="RMP48" s="723"/>
      <c r="RMQ48" s="723"/>
      <c r="RMR48" s="723"/>
      <c r="RMS48" s="723"/>
      <c r="RMT48" s="723"/>
      <c r="RMU48" s="723"/>
      <c r="RMV48" s="723"/>
      <c r="RMW48" s="722"/>
      <c r="RMX48" s="723"/>
      <c r="RMY48" s="723"/>
      <c r="RMZ48" s="723"/>
      <c r="RNA48" s="723"/>
      <c r="RNB48" s="723"/>
      <c r="RNC48" s="723"/>
      <c r="RND48" s="723"/>
      <c r="RNE48" s="723"/>
      <c r="RNF48" s="722"/>
      <c r="RNG48" s="723"/>
      <c r="RNH48" s="723"/>
      <c r="RNI48" s="723"/>
      <c r="RNJ48" s="723"/>
      <c r="RNK48" s="723"/>
      <c r="RNL48" s="723"/>
      <c r="RNM48" s="723"/>
      <c r="RNN48" s="723"/>
      <c r="RNO48" s="722"/>
      <c r="RNP48" s="723"/>
      <c r="RNQ48" s="723"/>
      <c r="RNR48" s="723"/>
      <c r="RNS48" s="723"/>
      <c r="RNT48" s="723"/>
      <c r="RNU48" s="723"/>
      <c r="RNV48" s="723"/>
      <c r="RNW48" s="723"/>
      <c r="RNX48" s="722"/>
      <c r="RNY48" s="723"/>
      <c r="RNZ48" s="723"/>
      <c r="ROA48" s="723"/>
      <c r="ROB48" s="723"/>
      <c r="ROC48" s="723"/>
      <c r="ROD48" s="723"/>
      <c r="ROE48" s="723"/>
      <c r="ROF48" s="723"/>
      <c r="ROG48" s="722"/>
      <c r="ROH48" s="723"/>
      <c r="ROI48" s="723"/>
      <c r="ROJ48" s="723"/>
      <c r="ROK48" s="723"/>
      <c r="ROL48" s="723"/>
      <c r="ROM48" s="723"/>
      <c r="RON48" s="723"/>
      <c r="ROO48" s="723"/>
      <c r="ROP48" s="722"/>
      <c r="ROQ48" s="723"/>
      <c r="ROR48" s="723"/>
      <c r="ROS48" s="723"/>
      <c r="ROT48" s="723"/>
      <c r="ROU48" s="723"/>
      <c r="ROV48" s="723"/>
      <c r="ROW48" s="723"/>
      <c r="ROX48" s="723"/>
      <c r="ROY48" s="722"/>
      <c r="ROZ48" s="723"/>
      <c r="RPA48" s="723"/>
      <c r="RPB48" s="723"/>
      <c r="RPC48" s="723"/>
      <c r="RPD48" s="723"/>
      <c r="RPE48" s="723"/>
      <c r="RPF48" s="723"/>
      <c r="RPG48" s="723"/>
      <c r="RPH48" s="722"/>
      <c r="RPI48" s="723"/>
      <c r="RPJ48" s="723"/>
      <c r="RPK48" s="723"/>
      <c r="RPL48" s="723"/>
      <c r="RPM48" s="723"/>
      <c r="RPN48" s="723"/>
      <c r="RPO48" s="723"/>
      <c r="RPP48" s="723"/>
      <c r="RPQ48" s="722"/>
      <c r="RPR48" s="723"/>
      <c r="RPS48" s="723"/>
      <c r="RPT48" s="723"/>
      <c r="RPU48" s="723"/>
      <c r="RPV48" s="723"/>
      <c r="RPW48" s="723"/>
      <c r="RPX48" s="723"/>
      <c r="RPY48" s="723"/>
      <c r="RPZ48" s="722"/>
      <c r="RQA48" s="723"/>
      <c r="RQB48" s="723"/>
      <c r="RQC48" s="723"/>
      <c r="RQD48" s="723"/>
      <c r="RQE48" s="723"/>
      <c r="RQF48" s="723"/>
      <c r="RQG48" s="723"/>
      <c r="RQH48" s="723"/>
      <c r="RQI48" s="722"/>
      <c r="RQJ48" s="723"/>
      <c r="RQK48" s="723"/>
      <c r="RQL48" s="723"/>
      <c r="RQM48" s="723"/>
      <c r="RQN48" s="723"/>
      <c r="RQO48" s="723"/>
      <c r="RQP48" s="723"/>
      <c r="RQQ48" s="723"/>
      <c r="RQR48" s="722"/>
      <c r="RQS48" s="723"/>
      <c r="RQT48" s="723"/>
      <c r="RQU48" s="723"/>
      <c r="RQV48" s="723"/>
      <c r="RQW48" s="723"/>
      <c r="RQX48" s="723"/>
      <c r="RQY48" s="723"/>
      <c r="RQZ48" s="723"/>
      <c r="RRA48" s="722"/>
      <c r="RRB48" s="723"/>
      <c r="RRC48" s="723"/>
      <c r="RRD48" s="723"/>
      <c r="RRE48" s="723"/>
      <c r="RRF48" s="723"/>
      <c r="RRG48" s="723"/>
      <c r="RRH48" s="723"/>
      <c r="RRI48" s="723"/>
      <c r="RRJ48" s="722"/>
      <c r="RRK48" s="723"/>
      <c r="RRL48" s="723"/>
      <c r="RRM48" s="723"/>
      <c r="RRN48" s="723"/>
      <c r="RRO48" s="723"/>
      <c r="RRP48" s="723"/>
      <c r="RRQ48" s="723"/>
      <c r="RRR48" s="723"/>
      <c r="RRS48" s="722"/>
      <c r="RRT48" s="723"/>
      <c r="RRU48" s="723"/>
      <c r="RRV48" s="723"/>
      <c r="RRW48" s="723"/>
      <c r="RRX48" s="723"/>
      <c r="RRY48" s="723"/>
      <c r="RRZ48" s="723"/>
      <c r="RSA48" s="723"/>
      <c r="RSB48" s="722"/>
      <c r="RSC48" s="723"/>
      <c r="RSD48" s="723"/>
      <c r="RSE48" s="723"/>
      <c r="RSF48" s="723"/>
      <c r="RSG48" s="723"/>
      <c r="RSH48" s="723"/>
      <c r="RSI48" s="723"/>
      <c r="RSJ48" s="723"/>
      <c r="RSK48" s="722"/>
      <c r="RSL48" s="723"/>
      <c r="RSM48" s="723"/>
      <c r="RSN48" s="723"/>
      <c r="RSO48" s="723"/>
      <c r="RSP48" s="723"/>
      <c r="RSQ48" s="723"/>
      <c r="RSR48" s="723"/>
      <c r="RSS48" s="723"/>
      <c r="RST48" s="722"/>
      <c r="RSU48" s="723"/>
      <c r="RSV48" s="723"/>
      <c r="RSW48" s="723"/>
      <c r="RSX48" s="723"/>
      <c r="RSY48" s="723"/>
      <c r="RSZ48" s="723"/>
      <c r="RTA48" s="723"/>
      <c r="RTB48" s="723"/>
      <c r="RTC48" s="722"/>
      <c r="RTD48" s="723"/>
      <c r="RTE48" s="723"/>
      <c r="RTF48" s="723"/>
      <c r="RTG48" s="723"/>
      <c r="RTH48" s="723"/>
      <c r="RTI48" s="723"/>
      <c r="RTJ48" s="723"/>
      <c r="RTK48" s="723"/>
      <c r="RTL48" s="722"/>
      <c r="RTM48" s="723"/>
      <c r="RTN48" s="723"/>
      <c r="RTO48" s="723"/>
      <c r="RTP48" s="723"/>
      <c r="RTQ48" s="723"/>
      <c r="RTR48" s="723"/>
      <c r="RTS48" s="723"/>
      <c r="RTT48" s="723"/>
      <c r="RTU48" s="722"/>
      <c r="RTV48" s="723"/>
      <c r="RTW48" s="723"/>
      <c r="RTX48" s="723"/>
      <c r="RTY48" s="723"/>
      <c r="RTZ48" s="723"/>
      <c r="RUA48" s="723"/>
      <c r="RUB48" s="723"/>
      <c r="RUC48" s="723"/>
      <c r="RUD48" s="722"/>
      <c r="RUE48" s="723"/>
      <c r="RUF48" s="723"/>
      <c r="RUG48" s="723"/>
      <c r="RUH48" s="723"/>
      <c r="RUI48" s="723"/>
      <c r="RUJ48" s="723"/>
      <c r="RUK48" s="723"/>
      <c r="RUL48" s="723"/>
      <c r="RUM48" s="722"/>
      <c r="RUN48" s="723"/>
      <c r="RUO48" s="723"/>
      <c r="RUP48" s="723"/>
      <c r="RUQ48" s="723"/>
      <c r="RUR48" s="723"/>
      <c r="RUS48" s="723"/>
      <c r="RUT48" s="723"/>
      <c r="RUU48" s="723"/>
      <c r="RUV48" s="722"/>
      <c r="RUW48" s="723"/>
      <c r="RUX48" s="723"/>
      <c r="RUY48" s="723"/>
      <c r="RUZ48" s="723"/>
      <c r="RVA48" s="723"/>
      <c r="RVB48" s="723"/>
      <c r="RVC48" s="723"/>
      <c r="RVD48" s="723"/>
      <c r="RVE48" s="722"/>
      <c r="RVF48" s="723"/>
      <c r="RVG48" s="723"/>
      <c r="RVH48" s="723"/>
      <c r="RVI48" s="723"/>
      <c r="RVJ48" s="723"/>
      <c r="RVK48" s="723"/>
      <c r="RVL48" s="723"/>
      <c r="RVM48" s="723"/>
      <c r="RVN48" s="722"/>
      <c r="RVO48" s="723"/>
      <c r="RVP48" s="723"/>
      <c r="RVQ48" s="723"/>
      <c r="RVR48" s="723"/>
      <c r="RVS48" s="723"/>
      <c r="RVT48" s="723"/>
      <c r="RVU48" s="723"/>
      <c r="RVV48" s="723"/>
      <c r="RVW48" s="722"/>
      <c r="RVX48" s="723"/>
      <c r="RVY48" s="723"/>
      <c r="RVZ48" s="723"/>
      <c r="RWA48" s="723"/>
      <c r="RWB48" s="723"/>
      <c r="RWC48" s="723"/>
      <c r="RWD48" s="723"/>
      <c r="RWE48" s="723"/>
      <c r="RWF48" s="722"/>
      <c r="RWG48" s="723"/>
      <c r="RWH48" s="723"/>
      <c r="RWI48" s="723"/>
      <c r="RWJ48" s="723"/>
      <c r="RWK48" s="723"/>
      <c r="RWL48" s="723"/>
      <c r="RWM48" s="723"/>
      <c r="RWN48" s="723"/>
      <c r="RWO48" s="722"/>
      <c r="RWP48" s="723"/>
      <c r="RWQ48" s="723"/>
      <c r="RWR48" s="723"/>
      <c r="RWS48" s="723"/>
      <c r="RWT48" s="723"/>
      <c r="RWU48" s="723"/>
      <c r="RWV48" s="723"/>
      <c r="RWW48" s="723"/>
      <c r="RWX48" s="722"/>
      <c r="RWY48" s="723"/>
      <c r="RWZ48" s="723"/>
      <c r="RXA48" s="723"/>
      <c r="RXB48" s="723"/>
      <c r="RXC48" s="723"/>
      <c r="RXD48" s="723"/>
      <c r="RXE48" s="723"/>
      <c r="RXF48" s="723"/>
      <c r="RXG48" s="722"/>
      <c r="RXH48" s="723"/>
      <c r="RXI48" s="723"/>
      <c r="RXJ48" s="723"/>
      <c r="RXK48" s="723"/>
      <c r="RXL48" s="723"/>
      <c r="RXM48" s="723"/>
      <c r="RXN48" s="723"/>
      <c r="RXO48" s="723"/>
      <c r="RXP48" s="722"/>
      <c r="RXQ48" s="723"/>
      <c r="RXR48" s="723"/>
      <c r="RXS48" s="723"/>
      <c r="RXT48" s="723"/>
      <c r="RXU48" s="723"/>
      <c r="RXV48" s="723"/>
      <c r="RXW48" s="723"/>
      <c r="RXX48" s="723"/>
      <c r="RXY48" s="722"/>
      <c r="RXZ48" s="723"/>
      <c r="RYA48" s="723"/>
      <c r="RYB48" s="723"/>
      <c r="RYC48" s="723"/>
      <c r="RYD48" s="723"/>
      <c r="RYE48" s="723"/>
      <c r="RYF48" s="723"/>
      <c r="RYG48" s="723"/>
      <c r="RYH48" s="722"/>
      <c r="RYI48" s="723"/>
      <c r="RYJ48" s="723"/>
      <c r="RYK48" s="723"/>
      <c r="RYL48" s="723"/>
      <c r="RYM48" s="723"/>
      <c r="RYN48" s="723"/>
      <c r="RYO48" s="723"/>
      <c r="RYP48" s="723"/>
      <c r="RYQ48" s="722"/>
      <c r="RYR48" s="723"/>
      <c r="RYS48" s="723"/>
      <c r="RYT48" s="723"/>
      <c r="RYU48" s="723"/>
      <c r="RYV48" s="723"/>
      <c r="RYW48" s="723"/>
      <c r="RYX48" s="723"/>
      <c r="RYY48" s="723"/>
      <c r="RYZ48" s="722"/>
      <c r="RZA48" s="723"/>
      <c r="RZB48" s="723"/>
      <c r="RZC48" s="723"/>
      <c r="RZD48" s="723"/>
      <c r="RZE48" s="723"/>
      <c r="RZF48" s="723"/>
      <c r="RZG48" s="723"/>
      <c r="RZH48" s="723"/>
      <c r="RZI48" s="722"/>
      <c r="RZJ48" s="723"/>
      <c r="RZK48" s="723"/>
      <c r="RZL48" s="723"/>
      <c r="RZM48" s="723"/>
      <c r="RZN48" s="723"/>
      <c r="RZO48" s="723"/>
      <c r="RZP48" s="723"/>
      <c r="RZQ48" s="723"/>
      <c r="RZR48" s="722"/>
      <c r="RZS48" s="723"/>
      <c r="RZT48" s="723"/>
      <c r="RZU48" s="723"/>
      <c r="RZV48" s="723"/>
      <c r="RZW48" s="723"/>
      <c r="RZX48" s="723"/>
      <c r="RZY48" s="723"/>
      <c r="RZZ48" s="723"/>
      <c r="SAA48" s="722"/>
      <c r="SAB48" s="723"/>
      <c r="SAC48" s="723"/>
      <c r="SAD48" s="723"/>
      <c r="SAE48" s="723"/>
      <c r="SAF48" s="723"/>
      <c r="SAG48" s="723"/>
      <c r="SAH48" s="723"/>
      <c r="SAI48" s="723"/>
      <c r="SAJ48" s="722"/>
      <c r="SAK48" s="723"/>
      <c r="SAL48" s="723"/>
      <c r="SAM48" s="723"/>
      <c r="SAN48" s="723"/>
      <c r="SAO48" s="723"/>
      <c r="SAP48" s="723"/>
      <c r="SAQ48" s="723"/>
      <c r="SAR48" s="723"/>
      <c r="SAS48" s="722"/>
      <c r="SAT48" s="723"/>
      <c r="SAU48" s="723"/>
      <c r="SAV48" s="723"/>
      <c r="SAW48" s="723"/>
      <c r="SAX48" s="723"/>
      <c r="SAY48" s="723"/>
      <c r="SAZ48" s="723"/>
      <c r="SBA48" s="723"/>
      <c r="SBB48" s="722"/>
      <c r="SBC48" s="723"/>
      <c r="SBD48" s="723"/>
      <c r="SBE48" s="723"/>
      <c r="SBF48" s="723"/>
      <c r="SBG48" s="723"/>
      <c r="SBH48" s="723"/>
      <c r="SBI48" s="723"/>
      <c r="SBJ48" s="723"/>
      <c r="SBK48" s="722"/>
      <c r="SBL48" s="723"/>
      <c r="SBM48" s="723"/>
      <c r="SBN48" s="723"/>
      <c r="SBO48" s="723"/>
      <c r="SBP48" s="723"/>
      <c r="SBQ48" s="723"/>
      <c r="SBR48" s="723"/>
      <c r="SBS48" s="723"/>
      <c r="SBT48" s="722"/>
      <c r="SBU48" s="723"/>
      <c r="SBV48" s="723"/>
      <c r="SBW48" s="723"/>
      <c r="SBX48" s="723"/>
      <c r="SBY48" s="723"/>
      <c r="SBZ48" s="723"/>
      <c r="SCA48" s="723"/>
      <c r="SCB48" s="723"/>
      <c r="SCC48" s="722"/>
      <c r="SCD48" s="723"/>
      <c r="SCE48" s="723"/>
      <c r="SCF48" s="723"/>
      <c r="SCG48" s="723"/>
      <c r="SCH48" s="723"/>
      <c r="SCI48" s="723"/>
      <c r="SCJ48" s="723"/>
      <c r="SCK48" s="723"/>
      <c r="SCL48" s="722"/>
      <c r="SCM48" s="723"/>
      <c r="SCN48" s="723"/>
      <c r="SCO48" s="723"/>
      <c r="SCP48" s="723"/>
      <c r="SCQ48" s="723"/>
      <c r="SCR48" s="723"/>
      <c r="SCS48" s="723"/>
      <c r="SCT48" s="723"/>
      <c r="SCU48" s="722"/>
      <c r="SCV48" s="723"/>
      <c r="SCW48" s="723"/>
      <c r="SCX48" s="723"/>
      <c r="SCY48" s="723"/>
      <c r="SCZ48" s="723"/>
      <c r="SDA48" s="723"/>
      <c r="SDB48" s="723"/>
      <c r="SDC48" s="723"/>
      <c r="SDD48" s="722"/>
      <c r="SDE48" s="723"/>
      <c r="SDF48" s="723"/>
      <c r="SDG48" s="723"/>
      <c r="SDH48" s="723"/>
      <c r="SDI48" s="723"/>
      <c r="SDJ48" s="723"/>
      <c r="SDK48" s="723"/>
      <c r="SDL48" s="723"/>
      <c r="SDM48" s="722"/>
      <c r="SDN48" s="723"/>
      <c r="SDO48" s="723"/>
      <c r="SDP48" s="723"/>
      <c r="SDQ48" s="723"/>
      <c r="SDR48" s="723"/>
      <c r="SDS48" s="723"/>
      <c r="SDT48" s="723"/>
      <c r="SDU48" s="723"/>
      <c r="SDV48" s="722"/>
      <c r="SDW48" s="723"/>
      <c r="SDX48" s="723"/>
      <c r="SDY48" s="723"/>
      <c r="SDZ48" s="723"/>
      <c r="SEA48" s="723"/>
      <c r="SEB48" s="723"/>
      <c r="SEC48" s="723"/>
      <c r="SED48" s="723"/>
      <c r="SEE48" s="722"/>
      <c r="SEF48" s="723"/>
      <c r="SEG48" s="723"/>
      <c r="SEH48" s="723"/>
      <c r="SEI48" s="723"/>
      <c r="SEJ48" s="723"/>
      <c r="SEK48" s="723"/>
      <c r="SEL48" s="723"/>
      <c r="SEM48" s="723"/>
      <c r="SEN48" s="722"/>
      <c r="SEO48" s="723"/>
      <c r="SEP48" s="723"/>
      <c r="SEQ48" s="723"/>
      <c r="SER48" s="723"/>
      <c r="SES48" s="723"/>
      <c r="SET48" s="723"/>
      <c r="SEU48" s="723"/>
      <c r="SEV48" s="723"/>
      <c r="SEW48" s="722"/>
      <c r="SEX48" s="723"/>
      <c r="SEY48" s="723"/>
      <c r="SEZ48" s="723"/>
      <c r="SFA48" s="723"/>
      <c r="SFB48" s="723"/>
      <c r="SFC48" s="723"/>
      <c r="SFD48" s="723"/>
      <c r="SFE48" s="723"/>
      <c r="SFF48" s="722"/>
      <c r="SFG48" s="723"/>
      <c r="SFH48" s="723"/>
      <c r="SFI48" s="723"/>
      <c r="SFJ48" s="723"/>
      <c r="SFK48" s="723"/>
      <c r="SFL48" s="723"/>
      <c r="SFM48" s="723"/>
      <c r="SFN48" s="723"/>
      <c r="SFO48" s="722"/>
      <c r="SFP48" s="723"/>
      <c r="SFQ48" s="723"/>
      <c r="SFR48" s="723"/>
      <c r="SFS48" s="723"/>
      <c r="SFT48" s="723"/>
      <c r="SFU48" s="723"/>
      <c r="SFV48" s="723"/>
      <c r="SFW48" s="723"/>
      <c r="SFX48" s="722"/>
      <c r="SFY48" s="723"/>
      <c r="SFZ48" s="723"/>
      <c r="SGA48" s="723"/>
      <c r="SGB48" s="723"/>
      <c r="SGC48" s="723"/>
      <c r="SGD48" s="723"/>
      <c r="SGE48" s="723"/>
      <c r="SGF48" s="723"/>
      <c r="SGG48" s="722"/>
      <c r="SGH48" s="723"/>
      <c r="SGI48" s="723"/>
      <c r="SGJ48" s="723"/>
      <c r="SGK48" s="723"/>
      <c r="SGL48" s="723"/>
      <c r="SGM48" s="723"/>
      <c r="SGN48" s="723"/>
      <c r="SGO48" s="723"/>
      <c r="SGP48" s="722"/>
      <c r="SGQ48" s="723"/>
      <c r="SGR48" s="723"/>
      <c r="SGS48" s="723"/>
      <c r="SGT48" s="723"/>
      <c r="SGU48" s="723"/>
      <c r="SGV48" s="723"/>
      <c r="SGW48" s="723"/>
      <c r="SGX48" s="723"/>
      <c r="SGY48" s="722"/>
      <c r="SGZ48" s="723"/>
      <c r="SHA48" s="723"/>
      <c r="SHB48" s="723"/>
      <c r="SHC48" s="723"/>
      <c r="SHD48" s="723"/>
      <c r="SHE48" s="723"/>
      <c r="SHF48" s="723"/>
      <c r="SHG48" s="723"/>
      <c r="SHH48" s="722"/>
      <c r="SHI48" s="723"/>
      <c r="SHJ48" s="723"/>
      <c r="SHK48" s="723"/>
      <c r="SHL48" s="723"/>
      <c r="SHM48" s="723"/>
      <c r="SHN48" s="723"/>
      <c r="SHO48" s="723"/>
      <c r="SHP48" s="723"/>
      <c r="SHQ48" s="722"/>
      <c r="SHR48" s="723"/>
      <c r="SHS48" s="723"/>
      <c r="SHT48" s="723"/>
      <c r="SHU48" s="723"/>
      <c r="SHV48" s="723"/>
      <c r="SHW48" s="723"/>
      <c r="SHX48" s="723"/>
      <c r="SHY48" s="723"/>
      <c r="SHZ48" s="722"/>
      <c r="SIA48" s="723"/>
      <c r="SIB48" s="723"/>
      <c r="SIC48" s="723"/>
      <c r="SID48" s="723"/>
      <c r="SIE48" s="723"/>
      <c r="SIF48" s="723"/>
      <c r="SIG48" s="723"/>
      <c r="SIH48" s="723"/>
      <c r="SII48" s="722"/>
      <c r="SIJ48" s="723"/>
      <c r="SIK48" s="723"/>
      <c r="SIL48" s="723"/>
      <c r="SIM48" s="723"/>
      <c r="SIN48" s="723"/>
      <c r="SIO48" s="723"/>
      <c r="SIP48" s="723"/>
      <c r="SIQ48" s="723"/>
      <c r="SIR48" s="722"/>
      <c r="SIS48" s="723"/>
      <c r="SIT48" s="723"/>
      <c r="SIU48" s="723"/>
      <c r="SIV48" s="723"/>
      <c r="SIW48" s="723"/>
      <c r="SIX48" s="723"/>
      <c r="SIY48" s="723"/>
      <c r="SIZ48" s="723"/>
      <c r="SJA48" s="722"/>
      <c r="SJB48" s="723"/>
      <c r="SJC48" s="723"/>
      <c r="SJD48" s="723"/>
      <c r="SJE48" s="723"/>
      <c r="SJF48" s="723"/>
      <c r="SJG48" s="723"/>
      <c r="SJH48" s="723"/>
      <c r="SJI48" s="723"/>
      <c r="SJJ48" s="722"/>
      <c r="SJK48" s="723"/>
      <c r="SJL48" s="723"/>
      <c r="SJM48" s="723"/>
      <c r="SJN48" s="723"/>
      <c r="SJO48" s="723"/>
      <c r="SJP48" s="723"/>
      <c r="SJQ48" s="723"/>
      <c r="SJR48" s="723"/>
      <c r="SJS48" s="722"/>
      <c r="SJT48" s="723"/>
      <c r="SJU48" s="723"/>
      <c r="SJV48" s="723"/>
      <c r="SJW48" s="723"/>
      <c r="SJX48" s="723"/>
      <c r="SJY48" s="723"/>
      <c r="SJZ48" s="723"/>
      <c r="SKA48" s="723"/>
      <c r="SKB48" s="722"/>
      <c r="SKC48" s="723"/>
      <c r="SKD48" s="723"/>
      <c r="SKE48" s="723"/>
      <c r="SKF48" s="723"/>
      <c r="SKG48" s="723"/>
      <c r="SKH48" s="723"/>
      <c r="SKI48" s="723"/>
      <c r="SKJ48" s="723"/>
      <c r="SKK48" s="722"/>
      <c r="SKL48" s="723"/>
      <c r="SKM48" s="723"/>
      <c r="SKN48" s="723"/>
      <c r="SKO48" s="723"/>
      <c r="SKP48" s="723"/>
      <c r="SKQ48" s="723"/>
      <c r="SKR48" s="723"/>
      <c r="SKS48" s="723"/>
      <c r="SKT48" s="722"/>
      <c r="SKU48" s="723"/>
      <c r="SKV48" s="723"/>
      <c r="SKW48" s="723"/>
      <c r="SKX48" s="723"/>
      <c r="SKY48" s="723"/>
      <c r="SKZ48" s="723"/>
      <c r="SLA48" s="723"/>
      <c r="SLB48" s="723"/>
      <c r="SLC48" s="722"/>
      <c r="SLD48" s="723"/>
      <c r="SLE48" s="723"/>
      <c r="SLF48" s="723"/>
      <c r="SLG48" s="723"/>
      <c r="SLH48" s="723"/>
      <c r="SLI48" s="723"/>
      <c r="SLJ48" s="723"/>
      <c r="SLK48" s="723"/>
      <c r="SLL48" s="722"/>
      <c r="SLM48" s="723"/>
      <c r="SLN48" s="723"/>
      <c r="SLO48" s="723"/>
      <c r="SLP48" s="723"/>
      <c r="SLQ48" s="723"/>
      <c r="SLR48" s="723"/>
      <c r="SLS48" s="723"/>
      <c r="SLT48" s="723"/>
      <c r="SLU48" s="722"/>
      <c r="SLV48" s="723"/>
      <c r="SLW48" s="723"/>
      <c r="SLX48" s="723"/>
      <c r="SLY48" s="723"/>
      <c r="SLZ48" s="723"/>
      <c r="SMA48" s="723"/>
      <c r="SMB48" s="723"/>
      <c r="SMC48" s="723"/>
      <c r="SMD48" s="722"/>
      <c r="SME48" s="723"/>
      <c r="SMF48" s="723"/>
      <c r="SMG48" s="723"/>
      <c r="SMH48" s="723"/>
      <c r="SMI48" s="723"/>
      <c r="SMJ48" s="723"/>
      <c r="SMK48" s="723"/>
      <c r="SML48" s="723"/>
      <c r="SMM48" s="722"/>
      <c r="SMN48" s="723"/>
      <c r="SMO48" s="723"/>
      <c r="SMP48" s="723"/>
      <c r="SMQ48" s="723"/>
      <c r="SMR48" s="723"/>
      <c r="SMS48" s="723"/>
      <c r="SMT48" s="723"/>
      <c r="SMU48" s="723"/>
      <c r="SMV48" s="722"/>
      <c r="SMW48" s="723"/>
      <c r="SMX48" s="723"/>
      <c r="SMY48" s="723"/>
      <c r="SMZ48" s="723"/>
      <c r="SNA48" s="723"/>
      <c r="SNB48" s="723"/>
      <c r="SNC48" s="723"/>
      <c r="SND48" s="723"/>
      <c r="SNE48" s="722"/>
      <c r="SNF48" s="723"/>
      <c r="SNG48" s="723"/>
      <c r="SNH48" s="723"/>
      <c r="SNI48" s="723"/>
      <c r="SNJ48" s="723"/>
      <c r="SNK48" s="723"/>
      <c r="SNL48" s="723"/>
      <c r="SNM48" s="723"/>
      <c r="SNN48" s="722"/>
      <c r="SNO48" s="723"/>
      <c r="SNP48" s="723"/>
      <c r="SNQ48" s="723"/>
      <c r="SNR48" s="723"/>
      <c r="SNS48" s="723"/>
      <c r="SNT48" s="723"/>
      <c r="SNU48" s="723"/>
      <c r="SNV48" s="723"/>
      <c r="SNW48" s="722"/>
      <c r="SNX48" s="723"/>
      <c r="SNY48" s="723"/>
      <c r="SNZ48" s="723"/>
      <c r="SOA48" s="723"/>
      <c r="SOB48" s="723"/>
      <c r="SOC48" s="723"/>
      <c r="SOD48" s="723"/>
      <c r="SOE48" s="723"/>
      <c r="SOF48" s="722"/>
      <c r="SOG48" s="723"/>
      <c r="SOH48" s="723"/>
      <c r="SOI48" s="723"/>
      <c r="SOJ48" s="723"/>
      <c r="SOK48" s="723"/>
      <c r="SOL48" s="723"/>
      <c r="SOM48" s="723"/>
      <c r="SON48" s="723"/>
      <c r="SOO48" s="722"/>
      <c r="SOP48" s="723"/>
      <c r="SOQ48" s="723"/>
      <c r="SOR48" s="723"/>
      <c r="SOS48" s="723"/>
      <c r="SOT48" s="723"/>
      <c r="SOU48" s="723"/>
      <c r="SOV48" s="723"/>
      <c r="SOW48" s="723"/>
      <c r="SOX48" s="722"/>
      <c r="SOY48" s="723"/>
      <c r="SOZ48" s="723"/>
      <c r="SPA48" s="723"/>
      <c r="SPB48" s="723"/>
      <c r="SPC48" s="723"/>
      <c r="SPD48" s="723"/>
      <c r="SPE48" s="723"/>
      <c r="SPF48" s="723"/>
      <c r="SPG48" s="722"/>
      <c r="SPH48" s="723"/>
      <c r="SPI48" s="723"/>
      <c r="SPJ48" s="723"/>
      <c r="SPK48" s="723"/>
      <c r="SPL48" s="723"/>
      <c r="SPM48" s="723"/>
      <c r="SPN48" s="723"/>
      <c r="SPO48" s="723"/>
      <c r="SPP48" s="722"/>
      <c r="SPQ48" s="723"/>
      <c r="SPR48" s="723"/>
      <c r="SPS48" s="723"/>
      <c r="SPT48" s="723"/>
      <c r="SPU48" s="723"/>
      <c r="SPV48" s="723"/>
      <c r="SPW48" s="723"/>
      <c r="SPX48" s="723"/>
      <c r="SPY48" s="722"/>
      <c r="SPZ48" s="723"/>
      <c r="SQA48" s="723"/>
      <c r="SQB48" s="723"/>
      <c r="SQC48" s="723"/>
      <c r="SQD48" s="723"/>
      <c r="SQE48" s="723"/>
      <c r="SQF48" s="723"/>
      <c r="SQG48" s="723"/>
      <c r="SQH48" s="722"/>
      <c r="SQI48" s="723"/>
      <c r="SQJ48" s="723"/>
      <c r="SQK48" s="723"/>
      <c r="SQL48" s="723"/>
      <c r="SQM48" s="723"/>
      <c r="SQN48" s="723"/>
      <c r="SQO48" s="723"/>
      <c r="SQP48" s="723"/>
      <c r="SQQ48" s="722"/>
      <c r="SQR48" s="723"/>
      <c r="SQS48" s="723"/>
      <c r="SQT48" s="723"/>
      <c r="SQU48" s="723"/>
      <c r="SQV48" s="723"/>
      <c r="SQW48" s="723"/>
      <c r="SQX48" s="723"/>
      <c r="SQY48" s="723"/>
      <c r="SQZ48" s="722"/>
      <c r="SRA48" s="723"/>
      <c r="SRB48" s="723"/>
      <c r="SRC48" s="723"/>
      <c r="SRD48" s="723"/>
      <c r="SRE48" s="723"/>
      <c r="SRF48" s="723"/>
      <c r="SRG48" s="723"/>
      <c r="SRH48" s="723"/>
      <c r="SRI48" s="722"/>
      <c r="SRJ48" s="723"/>
      <c r="SRK48" s="723"/>
      <c r="SRL48" s="723"/>
      <c r="SRM48" s="723"/>
      <c r="SRN48" s="723"/>
      <c r="SRO48" s="723"/>
      <c r="SRP48" s="723"/>
      <c r="SRQ48" s="723"/>
      <c r="SRR48" s="722"/>
      <c r="SRS48" s="723"/>
      <c r="SRT48" s="723"/>
      <c r="SRU48" s="723"/>
      <c r="SRV48" s="723"/>
      <c r="SRW48" s="723"/>
      <c r="SRX48" s="723"/>
      <c r="SRY48" s="723"/>
      <c r="SRZ48" s="723"/>
      <c r="SSA48" s="722"/>
      <c r="SSB48" s="723"/>
      <c r="SSC48" s="723"/>
      <c r="SSD48" s="723"/>
      <c r="SSE48" s="723"/>
      <c r="SSF48" s="723"/>
      <c r="SSG48" s="723"/>
      <c r="SSH48" s="723"/>
      <c r="SSI48" s="723"/>
      <c r="SSJ48" s="722"/>
      <c r="SSK48" s="723"/>
      <c r="SSL48" s="723"/>
      <c r="SSM48" s="723"/>
      <c r="SSN48" s="723"/>
      <c r="SSO48" s="723"/>
      <c r="SSP48" s="723"/>
      <c r="SSQ48" s="723"/>
      <c r="SSR48" s="723"/>
      <c r="SSS48" s="722"/>
      <c r="SST48" s="723"/>
      <c r="SSU48" s="723"/>
      <c r="SSV48" s="723"/>
      <c r="SSW48" s="723"/>
      <c r="SSX48" s="723"/>
      <c r="SSY48" s="723"/>
      <c r="SSZ48" s="723"/>
      <c r="STA48" s="723"/>
      <c r="STB48" s="722"/>
      <c r="STC48" s="723"/>
      <c r="STD48" s="723"/>
      <c r="STE48" s="723"/>
      <c r="STF48" s="723"/>
      <c r="STG48" s="723"/>
      <c r="STH48" s="723"/>
      <c r="STI48" s="723"/>
      <c r="STJ48" s="723"/>
      <c r="STK48" s="722"/>
      <c r="STL48" s="723"/>
      <c r="STM48" s="723"/>
      <c r="STN48" s="723"/>
      <c r="STO48" s="723"/>
      <c r="STP48" s="723"/>
      <c r="STQ48" s="723"/>
      <c r="STR48" s="723"/>
      <c r="STS48" s="723"/>
      <c r="STT48" s="722"/>
      <c r="STU48" s="723"/>
      <c r="STV48" s="723"/>
      <c r="STW48" s="723"/>
      <c r="STX48" s="723"/>
      <c r="STY48" s="723"/>
      <c r="STZ48" s="723"/>
      <c r="SUA48" s="723"/>
      <c r="SUB48" s="723"/>
      <c r="SUC48" s="722"/>
      <c r="SUD48" s="723"/>
      <c r="SUE48" s="723"/>
      <c r="SUF48" s="723"/>
      <c r="SUG48" s="723"/>
      <c r="SUH48" s="723"/>
      <c r="SUI48" s="723"/>
      <c r="SUJ48" s="723"/>
      <c r="SUK48" s="723"/>
      <c r="SUL48" s="722"/>
      <c r="SUM48" s="723"/>
      <c r="SUN48" s="723"/>
      <c r="SUO48" s="723"/>
      <c r="SUP48" s="723"/>
      <c r="SUQ48" s="723"/>
      <c r="SUR48" s="723"/>
      <c r="SUS48" s="723"/>
      <c r="SUT48" s="723"/>
      <c r="SUU48" s="722"/>
      <c r="SUV48" s="723"/>
      <c r="SUW48" s="723"/>
      <c r="SUX48" s="723"/>
      <c r="SUY48" s="723"/>
      <c r="SUZ48" s="723"/>
      <c r="SVA48" s="723"/>
      <c r="SVB48" s="723"/>
      <c r="SVC48" s="723"/>
      <c r="SVD48" s="722"/>
      <c r="SVE48" s="723"/>
      <c r="SVF48" s="723"/>
      <c r="SVG48" s="723"/>
      <c r="SVH48" s="723"/>
      <c r="SVI48" s="723"/>
      <c r="SVJ48" s="723"/>
      <c r="SVK48" s="723"/>
      <c r="SVL48" s="723"/>
      <c r="SVM48" s="722"/>
      <c r="SVN48" s="723"/>
      <c r="SVO48" s="723"/>
      <c r="SVP48" s="723"/>
      <c r="SVQ48" s="723"/>
      <c r="SVR48" s="723"/>
      <c r="SVS48" s="723"/>
      <c r="SVT48" s="723"/>
      <c r="SVU48" s="723"/>
      <c r="SVV48" s="722"/>
      <c r="SVW48" s="723"/>
      <c r="SVX48" s="723"/>
      <c r="SVY48" s="723"/>
      <c r="SVZ48" s="723"/>
      <c r="SWA48" s="723"/>
      <c r="SWB48" s="723"/>
      <c r="SWC48" s="723"/>
      <c r="SWD48" s="723"/>
      <c r="SWE48" s="722"/>
      <c r="SWF48" s="723"/>
      <c r="SWG48" s="723"/>
      <c r="SWH48" s="723"/>
      <c r="SWI48" s="723"/>
      <c r="SWJ48" s="723"/>
      <c r="SWK48" s="723"/>
      <c r="SWL48" s="723"/>
      <c r="SWM48" s="723"/>
      <c r="SWN48" s="722"/>
      <c r="SWO48" s="723"/>
      <c r="SWP48" s="723"/>
      <c r="SWQ48" s="723"/>
      <c r="SWR48" s="723"/>
      <c r="SWS48" s="723"/>
      <c r="SWT48" s="723"/>
      <c r="SWU48" s="723"/>
      <c r="SWV48" s="723"/>
      <c r="SWW48" s="722"/>
      <c r="SWX48" s="723"/>
      <c r="SWY48" s="723"/>
      <c r="SWZ48" s="723"/>
      <c r="SXA48" s="723"/>
      <c r="SXB48" s="723"/>
      <c r="SXC48" s="723"/>
      <c r="SXD48" s="723"/>
      <c r="SXE48" s="723"/>
      <c r="SXF48" s="722"/>
      <c r="SXG48" s="723"/>
      <c r="SXH48" s="723"/>
      <c r="SXI48" s="723"/>
      <c r="SXJ48" s="723"/>
      <c r="SXK48" s="723"/>
      <c r="SXL48" s="723"/>
      <c r="SXM48" s="723"/>
      <c r="SXN48" s="723"/>
      <c r="SXO48" s="722"/>
      <c r="SXP48" s="723"/>
      <c r="SXQ48" s="723"/>
      <c r="SXR48" s="723"/>
      <c r="SXS48" s="723"/>
      <c r="SXT48" s="723"/>
      <c r="SXU48" s="723"/>
      <c r="SXV48" s="723"/>
      <c r="SXW48" s="723"/>
      <c r="SXX48" s="722"/>
      <c r="SXY48" s="723"/>
      <c r="SXZ48" s="723"/>
      <c r="SYA48" s="723"/>
      <c r="SYB48" s="723"/>
      <c r="SYC48" s="723"/>
      <c r="SYD48" s="723"/>
      <c r="SYE48" s="723"/>
      <c r="SYF48" s="723"/>
      <c r="SYG48" s="722"/>
      <c r="SYH48" s="723"/>
      <c r="SYI48" s="723"/>
      <c r="SYJ48" s="723"/>
      <c r="SYK48" s="723"/>
      <c r="SYL48" s="723"/>
      <c r="SYM48" s="723"/>
      <c r="SYN48" s="723"/>
      <c r="SYO48" s="723"/>
      <c r="SYP48" s="722"/>
      <c r="SYQ48" s="723"/>
      <c r="SYR48" s="723"/>
      <c r="SYS48" s="723"/>
      <c r="SYT48" s="723"/>
      <c r="SYU48" s="723"/>
      <c r="SYV48" s="723"/>
      <c r="SYW48" s="723"/>
      <c r="SYX48" s="723"/>
      <c r="SYY48" s="722"/>
      <c r="SYZ48" s="723"/>
      <c r="SZA48" s="723"/>
      <c r="SZB48" s="723"/>
      <c r="SZC48" s="723"/>
      <c r="SZD48" s="723"/>
      <c r="SZE48" s="723"/>
      <c r="SZF48" s="723"/>
      <c r="SZG48" s="723"/>
      <c r="SZH48" s="722"/>
      <c r="SZI48" s="723"/>
      <c r="SZJ48" s="723"/>
      <c r="SZK48" s="723"/>
      <c r="SZL48" s="723"/>
      <c r="SZM48" s="723"/>
      <c r="SZN48" s="723"/>
      <c r="SZO48" s="723"/>
      <c r="SZP48" s="723"/>
      <c r="SZQ48" s="722"/>
      <c r="SZR48" s="723"/>
      <c r="SZS48" s="723"/>
      <c r="SZT48" s="723"/>
      <c r="SZU48" s="723"/>
      <c r="SZV48" s="723"/>
      <c r="SZW48" s="723"/>
      <c r="SZX48" s="723"/>
      <c r="SZY48" s="723"/>
      <c r="SZZ48" s="722"/>
      <c r="TAA48" s="723"/>
      <c r="TAB48" s="723"/>
      <c r="TAC48" s="723"/>
      <c r="TAD48" s="723"/>
      <c r="TAE48" s="723"/>
      <c r="TAF48" s="723"/>
      <c r="TAG48" s="723"/>
      <c r="TAH48" s="723"/>
      <c r="TAI48" s="722"/>
      <c r="TAJ48" s="723"/>
      <c r="TAK48" s="723"/>
      <c r="TAL48" s="723"/>
      <c r="TAM48" s="723"/>
      <c r="TAN48" s="723"/>
      <c r="TAO48" s="723"/>
      <c r="TAP48" s="723"/>
      <c r="TAQ48" s="723"/>
      <c r="TAR48" s="722"/>
      <c r="TAS48" s="723"/>
      <c r="TAT48" s="723"/>
      <c r="TAU48" s="723"/>
      <c r="TAV48" s="723"/>
      <c r="TAW48" s="723"/>
      <c r="TAX48" s="723"/>
      <c r="TAY48" s="723"/>
      <c r="TAZ48" s="723"/>
      <c r="TBA48" s="722"/>
      <c r="TBB48" s="723"/>
      <c r="TBC48" s="723"/>
      <c r="TBD48" s="723"/>
      <c r="TBE48" s="723"/>
      <c r="TBF48" s="723"/>
      <c r="TBG48" s="723"/>
      <c r="TBH48" s="723"/>
      <c r="TBI48" s="723"/>
      <c r="TBJ48" s="722"/>
      <c r="TBK48" s="723"/>
      <c r="TBL48" s="723"/>
      <c r="TBM48" s="723"/>
      <c r="TBN48" s="723"/>
      <c r="TBO48" s="723"/>
      <c r="TBP48" s="723"/>
      <c r="TBQ48" s="723"/>
      <c r="TBR48" s="723"/>
      <c r="TBS48" s="722"/>
      <c r="TBT48" s="723"/>
      <c r="TBU48" s="723"/>
      <c r="TBV48" s="723"/>
      <c r="TBW48" s="723"/>
      <c r="TBX48" s="723"/>
      <c r="TBY48" s="723"/>
      <c r="TBZ48" s="723"/>
      <c r="TCA48" s="723"/>
      <c r="TCB48" s="722"/>
      <c r="TCC48" s="723"/>
      <c r="TCD48" s="723"/>
      <c r="TCE48" s="723"/>
      <c r="TCF48" s="723"/>
      <c r="TCG48" s="723"/>
      <c r="TCH48" s="723"/>
      <c r="TCI48" s="723"/>
      <c r="TCJ48" s="723"/>
      <c r="TCK48" s="722"/>
      <c r="TCL48" s="723"/>
      <c r="TCM48" s="723"/>
      <c r="TCN48" s="723"/>
      <c r="TCO48" s="723"/>
      <c r="TCP48" s="723"/>
      <c r="TCQ48" s="723"/>
      <c r="TCR48" s="723"/>
      <c r="TCS48" s="723"/>
      <c r="TCT48" s="722"/>
      <c r="TCU48" s="723"/>
      <c r="TCV48" s="723"/>
      <c r="TCW48" s="723"/>
      <c r="TCX48" s="723"/>
      <c r="TCY48" s="723"/>
      <c r="TCZ48" s="723"/>
      <c r="TDA48" s="723"/>
      <c r="TDB48" s="723"/>
      <c r="TDC48" s="722"/>
      <c r="TDD48" s="723"/>
      <c r="TDE48" s="723"/>
      <c r="TDF48" s="723"/>
      <c r="TDG48" s="723"/>
      <c r="TDH48" s="723"/>
      <c r="TDI48" s="723"/>
      <c r="TDJ48" s="723"/>
      <c r="TDK48" s="723"/>
      <c r="TDL48" s="722"/>
      <c r="TDM48" s="723"/>
      <c r="TDN48" s="723"/>
      <c r="TDO48" s="723"/>
      <c r="TDP48" s="723"/>
      <c r="TDQ48" s="723"/>
      <c r="TDR48" s="723"/>
      <c r="TDS48" s="723"/>
      <c r="TDT48" s="723"/>
      <c r="TDU48" s="722"/>
      <c r="TDV48" s="723"/>
      <c r="TDW48" s="723"/>
      <c r="TDX48" s="723"/>
      <c r="TDY48" s="723"/>
      <c r="TDZ48" s="723"/>
      <c r="TEA48" s="723"/>
      <c r="TEB48" s="723"/>
      <c r="TEC48" s="723"/>
      <c r="TED48" s="722"/>
      <c r="TEE48" s="723"/>
      <c r="TEF48" s="723"/>
      <c r="TEG48" s="723"/>
      <c r="TEH48" s="723"/>
      <c r="TEI48" s="723"/>
      <c r="TEJ48" s="723"/>
      <c r="TEK48" s="723"/>
      <c r="TEL48" s="723"/>
      <c r="TEM48" s="722"/>
      <c r="TEN48" s="723"/>
      <c r="TEO48" s="723"/>
      <c r="TEP48" s="723"/>
      <c r="TEQ48" s="723"/>
      <c r="TER48" s="723"/>
      <c r="TES48" s="723"/>
      <c r="TET48" s="723"/>
      <c r="TEU48" s="723"/>
      <c r="TEV48" s="722"/>
      <c r="TEW48" s="723"/>
      <c r="TEX48" s="723"/>
      <c r="TEY48" s="723"/>
      <c r="TEZ48" s="723"/>
      <c r="TFA48" s="723"/>
      <c r="TFB48" s="723"/>
      <c r="TFC48" s="723"/>
      <c r="TFD48" s="723"/>
      <c r="TFE48" s="722"/>
      <c r="TFF48" s="723"/>
      <c r="TFG48" s="723"/>
      <c r="TFH48" s="723"/>
      <c r="TFI48" s="723"/>
      <c r="TFJ48" s="723"/>
      <c r="TFK48" s="723"/>
      <c r="TFL48" s="723"/>
      <c r="TFM48" s="723"/>
      <c r="TFN48" s="722"/>
      <c r="TFO48" s="723"/>
      <c r="TFP48" s="723"/>
      <c r="TFQ48" s="723"/>
      <c r="TFR48" s="723"/>
      <c r="TFS48" s="723"/>
      <c r="TFT48" s="723"/>
      <c r="TFU48" s="723"/>
      <c r="TFV48" s="723"/>
      <c r="TFW48" s="722"/>
      <c r="TFX48" s="723"/>
      <c r="TFY48" s="723"/>
      <c r="TFZ48" s="723"/>
      <c r="TGA48" s="723"/>
      <c r="TGB48" s="723"/>
      <c r="TGC48" s="723"/>
      <c r="TGD48" s="723"/>
      <c r="TGE48" s="723"/>
      <c r="TGF48" s="722"/>
      <c r="TGG48" s="723"/>
      <c r="TGH48" s="723"/>
      <c r="TGI48" s="723"/>
      <c r="TGJ48" s="723"/>
      <c r="TGK48" s="723"/>
      <c r="TGL48" s="723"/>
      <c r="TGM48" s="723"/>
      <c r="TGN48" s="723"/>
      <c r="TGO48" s="722"/>
      <c r="TGP48" s="723"/>
      <c r="TGQ48" s="723"/>
      <c r="TGR48" s="723"/>
      <c r="TGS48" s="723"/>
      <c r="TGT48" s="723"/>
      <c r="TGU48" s="723"/>
      <c r="TGV48" s="723"/>
      <c r="TGW48" s="723"/>
      <c r="TGX48" s="722"/>
      <c r="TGY48" s="723"/>
      <c r="TGZ48" s="723"/>
      <c r="THA48" s="723"/>
      <c r="THB48" s="723"/>
      <c r="THC48" s="723"/>
      <c r="THD48" s="723"/>
      <c r="THE48" s="723"/>
      <c r="THF48" s="723"/>
      <c r="THG48" s="722"/>
      <c r="THH48" s="723"/>
      <c r="THI48" s="723"/>
      <c r="THJ48" s="723"/>
      <c r="THK48" s="723"/>
      <c r="THL48" s="723"/>
      <c r="THM48" s="723"/>
      <c r="THN48" s="723"/>
      <c r="THO48" s="723"/>
      <c r="THP48" s="722"/>
      <c r="THQ48" s="723"/>
      <c r="THR48" s="723"/>
      <c r="THS48" s="723"/>
      <c r="THT48" s="723"/>
      <c r="THU48" s="723"/>
      <c r="THV48" s="723"/>
      <c r="THW48" s="723"/>
      <c r="THX48" s="723"/>
      <c r="THY48" s="722"/>
      <c r="THZ48" s="723"/>
      <c r="TIA48" s="723"/>
      <c r="TIB48" s="723"/>
      <c r="TIC48" s="723"/>
      <c r="TID48" s="723"/>
      <c r="TIE48" s="723"/>
      <c r="TIF48" s="723"/>
      <c r="TIG48" s="723"/>
      <c r="TIH48" s="722"/>
      <c r="TII48" s="723"/>
      <c r="TIJ48" s="723"/>
      <c r="TIK48" s="723"/>
      <c r="TIL48" s="723"/>
      <c r="TIM48" s="723"/>
      <c r="TIN48" s="723"/>
      <c r="TIO48" s="723"/>
      <c r="TIP48" s="723"/>
      <c r="TIQ48" s="722"/>
      <c r="TIR48" s="723"/>
      <c r="TIS48" s="723"/>
      <c r="TIT48" s="723"/>
      <c r="TIU48" s="723"/>
      <c r="TIV48" s="723"/>
      <c r="TIW48" s="723"/>
      <c r="TIX48" s="723"/>
      <c r="TIY48" s="723"/>
      <c r="TIZ48" s="722"/>
      <c r="TJA48" s="723"/>
      <c r="TJB48" s="723"/>
      <c r="TJC48" s="723"/>
      <c r="TJD48" s="723"/>
      <c r="TJE48" s="723"/>
      <c r="TJF48" s="723"/>
      <c r="TJG48" s="723"/>
      <c r="TJH48" s="723"/>
      <c r="TJI48" s="722"/>
      <c r="TJJ48" s="723"/>
      <c r="TJK48" s="723"/>
      <c r="TJL48" s="723"/>
      <c r="TJM48" s="723"/>
      <c r="TJN48" s="723"/>
      <c r="TJO48" s="723"/>
      <c r="TJP48" s="723"/>
      <c r="TJQ48" s="723"/>
      <c r="TJR48" s="722"/>
      <c r="TJS48" s="723"/>
      <c r="TJT48" s="723"/>
      <c r="TJU48" s="723"/>
      <c r="TJV48" s="723"/>
      <c r="TJW48" s="723"/>
      <c r="TJX48" s="723"/>
      <c r="TJY48" s="723"/>
      <c r="TJZ48" s="723"/>
      <c r="TKA48" s="722"/>
      <c r="TKB48" s="723"/>
      <c r="TKC48" s="723"/>
      <c r="TKD48" s="723"/>
      <c r="TKE48" s="723"/>
      <c r="TKF48" s="723"/>
      <c r="TKG48" s="723"/>
      <c r="TKH48" s="723"/>
      <c r="TKI48" s="723"/>
      <c r="TKJ48" s="722"/>
      <c r="TKK48" s="723"/>
      <c r="TKL48" s="723"/>
      <c r="TKM48" s="723"/>
      <c r="TKN48" s="723"/>
      <c r="TKO48" s="723"/>
      <c r="TKP48" s="723"/>
      <c r="TKQ48" s="723"/>
      <c r="TKR48" s="723"/>
      <c r="TKS48" s="722"/>
      <c r="TKT48" s="723"/>
      <c r="TKU48" s="723"/>
      <c r="TKV48" s="723"/>
      <c r="TKW48" s="723"/>
      <c r="TKX48" s="723"/>
      <c r="TKY48" s="723"/>
      <c r="TKZ48" s="723"/>
      <c r="TLA48" s="723"/>
      <c r="TLB48" s="722"/>
      <c r="TLC48" s="723"/>
      <c r="TLD48" s="723"/>
      <c r="TLE48" s="723"/>
      <c r="TLF48" s="723"/>
      <c r="TLG48" s="723"/>
      <c r="TLH48" s="723"/>
      <c r="TLI48" s="723"/>
      <c r="TLJ48" s="723"/>
      <c r="TLK48" s="722"/>
      <c r="TLL48" s="723"/>
      <c r="TLM48" s="723"/>
      <c r="TLN48" s="723"/>
      <c r="TLO48" s="723"/>
      <c r="TLP48" s="723"/>
      <c r="TLQ48" s="723"/>
      <c r="TLR48" s="723"/>
      <c r="TLS48" s="723"/>
      <c r="TLT48" s="722"/>
      <c r="TLU48" s="723"/>
      <c r="TLV48" s="723"/>
      <c r="TLW48" s="723"/>
      <c r="TLX48" s="723"/>
      <c r="TLY48" s="723"/>
      <c r="TLZ48" s="723"/>
      <c r="TMA48" s="723"/>
      <c r="TMB48" s="723"/>
      <c r="TMC48" s="722"/>
      <c r="TMD48" s="723"/>
      <c r="TME48" s="723"/>
      <c r="TMF48" s="723"/>
      <c r="TMG48" s="723"/>
      <c r="TMH48" s="723"/>
      <c r="TMI48" s="723"/>
      <c r="TMJ48" s="723"/>
      <c r="TMK48" s="723"/>
      <c r="TML48" s="722"/>
      <c r="TMM48" s="723"/>
      <c r="TMN48" s="723"/>
      <c r="TMO48" s="723"/>
      <c r="TMP48" s="723"/>
      <c r="TMQ48" s="723"/>
      <c r="TMR48" s="723"/>
      <c r="TMS48" s="723"/>
      <c r="TMT48" s="723"/>
      <c r="TMU48" s="722"/>
      <c r="TMV48" s="723"/>
      <c r="TMW48" s="723"/>
      <c r="TMX48" s="723"/>
      <c r="TMY48" s="723"/>
      <c r="TMZ48" s="723"/>
      <c r="TNA48" s="723"/>
      <c r="TNB48" s="723"/>
      <c r="TNC48" s="723"/>
      <c r="TND48" s="722"/>
      <c r="TNE48" s="723"/>
      <c r="TNF48" s="723"/>
      <c r="TNG48" s="723"/>
      <c r="TNH48" s="723"/>
      <c r="TNI48" s="723"/>
      <c r="TNJ48" s="723"/>
      <c r="TNK48" s="723"/>
      <c r="TNL48" s="723"/>
      <c r="TNM48" s="722"/>
      <c r="TNN48" s="723"/>
      <c r="TNO48" s="723"/>
      <c r="TNP48" s="723"/>
      <c r="TNQ48" s="723"/>
      <c r="TNR48" s="723"/>
      <c r="TNS48" s="723"/>
      <c r="TNT48" s="723"/>
      <c r="TNU48" s="723"/>
      <c r="TNV48" s="722"/>
      <c r="TNW48" s="723"/>
      <c r="TNX48" s="723"/>
      <c r="TNY48" s="723"/>
      <c r="TNZ48" s="723"/>
      <c r="TOA48" s="723"/>
      <c r="TOB48" s="723"/>
      <c r="TOC48" s="723"/>
      <c r="TOD48" s="723"/>
      <c r="TOE48" s="722"/>
      <c r="TOF48" s="723"/>
      <c r="TOG48" s="723"/>
      <c r="TOH48" s="723"/>
      <c r="TOI48" s="723"/>
      <c r="TOJ48" s="723"/>
      <c r="TOK48" s="723"/>
      <c r="TOL48" s="723"/>
      <c r="TOM48" s="723"/>
      <c r="TON48" s="722"/>
      <c r="TOO48" s="723"/>
      <c r="TOP48" s="723"/>
      <c r="TOQ48" s="723"/>
      <c r="TOR48" s="723"/>
      <c r="TOS48" s="723"/>
      <c r="TOT48" s="723"/>
      <c r="TOU48" s="723"/>
      <c r="TOV48" s="723"/>
      <c r="TOW48" s="722"/>
      <c r="TOX48" s="723"/>
      <c r="TOY48" s="723"/>
      <c r="TOZ48" s="723"/>
      <c r="TPA48" s="723"/>
      <c r="TPB48" s="723"/>
      <c r="TPC48" s="723"/>
      <c r="TPD48" s="723"/>
      <c r="TPE48" s="723"/>
      <c r="TPF48" s="722"/>
      <c r="TPG48" s="723"/>
      <c r="TPH48" s="723"/>
      <c r="TPI48" s="723"/>
      <c r="TPJ48" s="723"/>
      <c r="TPK48" s="723"/>
      <c r="TPL48" s="723"/>
      <c r="TPM48" s="723"/>
      <c r="TPN48" s="723"/>
      <c r="TPO48" s="722"/>
      <c r="TPP48" s="723"/>
      <c r="TPQ48" s="723"/>
      <c r="TPR48" s="723"/>
      <c r="TPS48" s="723"/>
      <c r="TPT48" s="723"/>
      <c r="TPU48" s="723"/>
      <c r="TPV48" s="723"/>
      <c r="TPW48" s="723"/>
      <c r="TPX48" s="722"/>
      <c r="TPY48" s="723"/>
      <c r="TPZ48" s="723"/>
      <c r="TQA48" s="723"/>
      <c r="TQB48" s="723"/>
      <c r="TQC48" s="723"/>
      <c r="TQD48" s="723"/>
      <c r="TQE48" s="723"/>
      <c r="TQF48" s="723"/>
      <c r="TQG48" s="722"/>
      <c r="TQH48" s="723"/>
      <c r="TQI48" s="723"/>
      <c r="TQJ48" s="723"/>
      <c r="TQK48" s="723"/>
      <c r="TQL48" s="723"/>
      <c r="TQM48" s="723"/>
      <c r="TQN48" s="723"/>
      <c r="TQO48" s="723"/>
      <c r="TQP48" s="722"/>
      <c r="TQQ48" s="723"/>
      <c r="TQR48" s="723"/>
      <c r="TQS48" s="723"/>
      <c r="TQT48" s="723"/>
      <c r="TQU48" s="723"/>
      <c r="TQV48" s="723"/>
      <c r="TQW48" s="723"/>
      <c r="TQX48" s="723"/>
      <c r="TQY48" s="722"/>
      <c r="TQZ48" s="723"/>
      <c r="TRA48" s="723"/>
      <c r="TRB48" s="723"/>
      <c r="TRC48" s="723"/>
      <c r="TRD48" s="723"/>
      <c r="TRE48" s="723"/>
      <c r="TRF48" s="723"/>
      <c r="TRG48" s="723"/>
      <c r="TRH48" s="722"/>
      <c r="TRI48" s="723"/>
      <c r="TRJ48" s="723"/>
      <c r="TRK48" s="723"/>
      <c r="TRL48" s="723"/>
      <c r="TRM48" s="723"/>
      <c r="TRN48" s="723"/>
      <c r="TRO48" s="723"/>
      <c r="TRP48" s="723"/>
      <c r="TRQ48" s="722"/>
      <c r="TRR48" s="723"/>
      <c r="TRS48" s="723"/>
      <c r="TRT48" s="723"/>
      <c r="TRU48" s="723"/>
      <c r="TRV48" s="723"/>
      <c r="TRW48" s="723"/>
      <c r="TRX48" s="723"/>
      <c r="TRY48" s="723"/>
      <c r="TRZ48" s="722"/>
      <c r="TSA48" s="723"/>
      <c r="TSB48" s="723"/>
      <c r="TSC48" s="723"/>
      <c r="TSD48" s="723"/>
      <c r="TSE48" s="723"/>
      <c r="TSF48" s="723"/>
      <c r="TSG48" s="723"/>
      <c r="TSH48" s="723"/>
      <c r="TSI48" s="722"/>
      <c r="TSJ48" s="723"/>
      <c r="TSK48" s="723"/>
      <c r="TSL48" s="723"/>
      <c r="TSM48" s="723"/>
      <c r="TSN48" s="723"/>
      <c r="TSO48" s="723"/>
      <c r="TSP48" s="723"/>
      <c r="TSQ48" s="723"/>
      <c r="TSR48" s="722"/>
      <c r="TSS48" s="723"/>
      <c r="TST48" s="723"/>
      <c r="TSU48" s="723"/>
      <c r="TSV48" s="723"/>
      <c r="TSW48" s="723"/>
      <c r="TSX48" s="723"/>
      <c r="TSY48" s="723"/>
      <c r="TSZ48" s="723"/>
      <c r="TTA48" s="722"/>
      <c r="TTB48" s="723"/>
      <c r="TTC48" s="723"/>
      <c r="TTD48" s="723"/>
      <c r="TTE48" s="723"/>
      <c r="TTF48" s="723"/>
      <c r="TTG48" s="723"/>
      <c r="TTH48" s="723"/>
      <c r="TTI48" s="723"/>
      <c r="TTJ48" s="722"/>
      <c r="TTK48" s="723"/>
      <c r="TTL48" s="723"/>
      <c r="TTM48" s="723"/>
      <c r="TTN48" s="723"/>
      <c r="TTO48" s="723"/>
      <c r="TTP48" s="723"/>
      <c r="TTQ48" s="723"/>
      <c r="TTR48" s="723"/>
      <c r="TTS48" s="722"/>
      <c r="TTT48" s="723"/>
      <c r="TTU48" s="723"/>
      <c r="TTV48" s="723"/>
      <c r="TTW48" s="723"/>
      <c r="TTX48" s="723"/>
      <c r="TTY48" s="723"/>
      <c r="TTZ48" s="723"/>
      <c r="TUA48" s="723"/>
      <c r="TUB48" s="722"/>
      <c r="TUC48" s="723"/>
      <c r="TUD48" s="723"/>
      <c r="TUE48" s="723"/>
      <c r="TUF48" s="723"/>
      <c r="TUG48" s="723"/>
      <c r="TUH48" s="723"/>
      <c r="TUI48" s="723"/>
      <c r="TUJ48" s="723"/>
      <c r="TUK48" s="722"/>
      <c r="TUL48" s="723"/>
      <c r="TUM48" s="723"/>
      <c r="TUN48" s="723"/>
      <c r="TUO48" s="723"/>
      <c r="TUP48" s="723"/>
      <c r="TUQ48" s="723"/>
      <c r="TUR48" s="723"/>
      <c r="TUS48" s="723"/>
      <c r="TUT48" s="722"/>
      <c r="TUU48" s="723"/>
      <c r="TUV48" s="723"/>
      <c r="TUW48" s="723"/>
      <c r="TUX48" s="723"/>
      <c r="TUY48" s="723"/>
      <c r="TUZ48" s="723"/>
      <c r="TVA48" s="723"/>
      <c r="TVB48" s="723"/>
      <c r="TVC48" s="722"/>
      <c r="TVD48" s="723"/>
      <c r="TVE48" s="723"/>
      <c r="TVF48" s="723"/>
      <c r="TVG48" s="723"/>
      <c r="TVH48" s="723"/>
      <c r="TVI48" s="723"/>
      <c r="TVJ48" s="723"/>
      <c r="TVK48" s="723"/>
      <c r="TVL48" s="722"/>
      <c r="TVM48" s="723"/>
      <c r="TVN48" s="723"/>
      <c r="TVO48" s="723"/>
      <c r="TVP48" s="723"/>
      <c r="TVQ48" s="723"/>
      <c r="TVR48" s="723"/>
      <c r="TVS48" s="723"/>
      <c r="TVT48" s="723"/>
      <c r="TVU48" s="722"/>
      <c r="TVV48" s="723"/>
      <c r="TVW48" s="723"/>
      <c r="TVX48" s="723"/>
      <c r="TVY48" s="723"/>
      <c r="TVZ48" s="723"/>
      <c r="TWA48" s="723"/>
      <c r="TWB48" s="723"/>
      <c r="TWC48" s="723"/>
      <c r="TWD48" s="722"/>
      <c r="TWE48" s="723"/>
      <c r="TWF48" s="723"/>
      <c r="TWG48" s="723"/>
      <c r="TWH48" s="723"/>
      <c r="TWI48" s="723"/>
      <c r="TWJ48" s="723"/>
      <c r="TWK48" s="723"/>
      <c r="TWL48" s="723"/>
      <c r="TWM48" s="722"/>
      <c r="TWN48" s="723"/>
      <c r="TWO48" s="723"/>
      <c r="TWP48" s="723"/>
      <c r="TWQ48" s="723"/>
      <c r="TWR48" s="723"/>
      <c r="TWS48" s="723"/>
      <c r="TWT48" s="723"/>
      <c r="TWU48" s="723"/>
      <c r="TWV48" s="722"/>
      <c r="TWW48" s="723"/>
      <c r="TWX48" s="723"/>
      <c r="TWY48" s="723"/>
      <c r="TWZ48" s="723"/>
      <c r="TXA48" s="723"/>
      <c r="TXB48" s="723"/>
      <c r="TXC48" s="723"/>
      <c r="TXD48" s="723"/>
      <c r="TXE48" s="722"/>
      <c r="TXF48" s="723"/>
      <c r="TXG48" s="723"/>
      <c r="TXH48" s="723"/>
      <c r="TXI48" s="723"/>
      <c r="TXJ48" s="723"/>
      <c r="TXK48" s="723"/>
      <c r="TXL48" s="723"/>
      <c r="TXM48" s="723"/>
      <c r="TXN48" s="722"/>
      <c r="TXO48" s="723"/>
      <c r="TXP48" s="723"/>
      <c r="TXQ48" s="723"/>
      <c r="TXR48" s="723"/>
      <c r="TXS48" s="723"/>
      <c r="TXT48" s="723"/>
      <c r="TXU48" s="723"/>
      <c r="TXV48" s="723"/>
      <c r="TXW48" s="722"/>
      <c r="TXX48" s="723"/>
      <c r="TXY48" s="723"/>
      <c r="TXZ48" s="723"/>
      <c r="TYA48" s="723"/>
      <c r="TYB48" s="723"/>
      <c r="TYC48" s="723"/>
      <c r="TYD48" s="723"/>
      <c r="TYE48" s="723"/>
      <c r="TYF48" s="722"/>
      <c r="TYG48" s="723"/>
      <c r="TYH48" s="723"/>
      <c r="TYI48" s="723"/>
      <c r="TYJ48" s="723"/>
      <c r="TYK48" s="723"/>
      <c r="TYL48" s="723"/>
      <c r="TYM48" s="723"/>
      <c r="TYN48" s="723"/>
      <c r="TYO48" s="722"/>
      <c r="TYP48" s="723"/>
      <c r="TYQ48" s="723"/>
      <c r="TYR48" s="723"/>
      <c r="TYS48" s="723"/>
      <c r="TYT48" s="723"/>
      <c r="TYU48" s="723"/>
      <c r="TYV48" s="723"/>
      <c r="TYW48" s="723"/>
      <c r="TYX48" s="722"/>
      <c r="TYY48" s="723"/>
      <c r="TYZ48" s="723"/>
      <c r="TZA48" s="723"/>
      <c r="TZB48" s="723"/>
      <c r="TZC48" s="723"/>
      <c r="TZD48" s="723"/>
      <c r="TZE48" s="723"/>
      <c r="TZF48" s="723"/>
      <c r="TZG48" s="722"/>
      <c r="TZH48" s="723"/>
      <c r="TZI48" s="723"/>
      <c r="TZJ48" s="723"/>
      <c r="TZK48" s="723"/>
      <c r="TZL48" s="723"/>
      <c r="TZM48" s="723"/>
      <c r="TZN48" s="723"/>
      <c r="TZO48" s="723"/>
      <c r="TZP48" s="722"/>
      <c r="TZQ48" s="723"/>
      <c r="TZR48" s="723"/>
      <c r="TZS48" s="723"/>
      <c r="TZT48" s="723"/>
      <c r="TZU48" s="723"/>
      <c r="TZV48" s="723"/>
      <c r="TZW48" s="723"/>
      <c r="TZX48" s="723"/>
      <c r="TZY48" s="722"/>
      <c r="TZZ48" s="723"/>
      <c r="UAA48" s="723"/>
      <c r="UAB48" s="723"/>
      <c r="UAC48" s="723"/>
      <c r="UAD48" s="723"/>
      <c r="UAE48" s="723"/>
      <c r="UAF48" s="723"/>
      <c r="UAG48" s="723"/>
      <c r="UAH48" s="722"/>
      <c r="UAI48" s="723"/>
      <c r="UAJ48" s="723"/>
      <c r="UAK48" s="723"/>
      <c r="UAL48" s="723"/>
      <c r="UAM48" s="723"/>
      <c r="UAN48" s="723"/>
      <c r="UAO48" s="723"/>
      <c r="UAP48" s="723"/>
      <c r="UAQ48" s="722"/>
      <c r="UAR48" s="723"/>
      <c r="UAS48" s="723"/>
      <c r="UAT48" s="723"/>
      <c r="UAU48" s="723"/>
      <c r="UAV48" s="723"/>
      <c r="UAW48" s="723"/>
      <c r="UAX48" s="723"/>
      <c r="UAY48" s="723"/>
      <c r="UAZ48" s="722"/>
      <c r="UBA48" s="723"/>
      <c r="UBB48" s="723"/>
      <c r="UBC48" s="723"/>
      <c r="UBD48" s="723"/>
      <c r="UBE48" s="723"/>
      <c r="UBF48" s="723"/>
      <c r="UBG48" s="723"/>
      <c r="UBH48" s="723"/>
      <c r="UBI48" s="722"/>
      <c r="UBJ48" s="723"/>
      <c r="UBK48" s="723"/>
      <c r="UBL48" s="723"/>
      <c r="UBM48" s="723"/>
      <c r="UBN48" s="723"/>
      <c r="UBO48" s="723"/>
      <c r="UBP48" s="723"/>
      <c r="UBQ48" s="723"/>
      <c r="UBR48" s="722"/>
      <c r="UBS48" s="723"/>
      <c r="UBT48" s="723"/>
      <c r="UBU48" s="723"/>
      <c r="UBV48" s="723"/>
      <c r="UBW48" s="723"/>
      <c r="UBX48" s="723"/>
      <c r="UBY48" s="723"/>
      <c r="UBZ48" s="723"/>
      <c r="UCA48" s="722"/>
      <c r="UCB48" s="723"/>
      <c r="UCC48" s="723"/>
      <c r="UCD48" s="723"/>
      <c r="UCE48" s="723"/>
      <c r="UCF48" s="723"/>
      <c r="UCG48" s="723"/>
      <c r="UCH48" s="723"/>
      <c r="UCI48" s="723"/>
      <c r="UCJ48" s="722"/>
      <c r="UCK48" s="723"/>
      <c r="UCL48" s="723"/>
      <c r="UCM48" s="723"/>
      <c r="UCN48" s="723"/>
      <c r="UCO48" s="723"/>
      <c r="UCP48" s="723"/>
      <c r="UCQ48" s="723"/>
      <c r="UCR48" s="723"/>
      <c r="UCS48" s="722"/>
      <c r="UCT48" s="723"/>
      <c r="UCU48" s="723"/>
      <c r="UCV48" s="723"/>
      <c r="UCW48" s="723"/>
      <c r="UCX48" s="723"/>
      <c r="UCY48" s="723"/>
      <c r="UCZ48" s="723"/>
      <c r="UDA48" s="723"/>
      <c r="UDB48" s="722"/>
      <c r="UDC48" s="723"/>
      <c r="UDD48" s="723"/>
      <c r="UDE48" s="723"/>
      <c r="UDF48" s="723"/>
      <c r="UDG48" s="723"/>
      <c r="UDH48" s="723"/>
      <c r="UDI48" s="723"/>
      <c r="UDJ48" s="723"/>
      <c r="UDK48" s="722"/>
      <c r="UDL48" s="723"/>
      <c r="UDM48" s="723"/>
      <c r="UDN48" s="723"/>
      <c r="UDO48" s="723"/>
      <c r="UDP48" s="723"/>
      <c r="UDQ48" s="723"/>
      <c r="UDR48" s="723"/>
      <c r="UDS48" s="723"/>
      <c r="UDT48" s="722"/>
      <c r="UDU48" s="723"/>
      <c r="UDV48" s="723"/>
      <c r="UDW48" s="723"/>
      <c r="UDX48" s="723"/>
      <c r="UDY48" s="723"/>
      <c r="UDZ48" s="723"/>
      <c r="UEA48" s="723"/>
      <c r="UEB48" s="723"/>
      <c r="UEC48" s="722"/>
      <c r="UED48" s="723"/>
      <c r="UEE48" s="723"/>
      <c r="UEF48" s="723"/>
      <c r="UEG48" s="723"/>
      <c r="UEH48" s="723"/>
      <c r="UEI48" s="723"/>
      <c r="UEJ48" s="723"/>
      <c r="UEK48" s="723"/>
      <c r="UEL48" s="722"/>
      <c r="UEM48" s="723"/>
      <c r="UEN48" s="723"/>
      <c r="UEO48" s="723"/>
      <c r="UEP48" s="723"/>
      <c r="UEQ48" s="723"/>
      <c r="UER48" s="723"/>
      <c r="UES48" s="723"/>
      <c r="UET48" s="723"/>
      <c r="UEU48" s="722"/>
      <c r="UEV48" s="723"/>
      <c r="UEW48" s="723"/>
      <c r="UEX48" s="723"/>
      <c r="UEY48" s="723"/>
      <c r="UEZ48" s="723"/>
      <c r="UFA48" s="723"/>
      <c r="UFB48" s="723"/>
      <c r="UFC48" s="723"/>
      <c r="UFD48" s="722"/>
      <c r="UFE48" s="723"/>
      <c r="UFF48" s="723"/>
      <c r="UFG48" s="723"/>
      <c r="UFH48" s="723"/>
      <c r="UFI48" s="723"/>
      <c r="UFJ48" s="723"/>
      <c r="UFK48" s="723"/>
      <c r="UFL48" s="723"/>
      <c r="UFM48" s="722"/>
      <c r="UFN48" s="723"/>
      <c r="UFO48" s="723"/>
      <c r="UFP48" s="723"/>
      <c r="UFQ48" s="723"/>
      <c r="UFR48" s="723"/>
      <c r="UFS48" s="723"/>
      <c r="UFT48" s="723"/>
      <c r="UFU48" s="723"/>
      <c r="UFV48" s="722"/>
      <c r="UFW48" s="723"/>
      <c r="UFX48" s="723"/>
      <c r="UFY48" s="723"/>
      <c r="UFZ48" s="723"/>
      <c r="UGA48" s="723"/>
      <c r="UGB48" s="723"/>
      <c r="UGC48" s="723"/>
      <c r="UGD48" s="723"/>
      <c r="UGE48" s="722"/>
      <c r="UGF48" s="723"/>
      <c r="UGG48" s="723"/>
      <c r="UGH48" s="723"/>
      <c r="UGI48" s="723"/>
      <c r="UGJ48" s="723"/>
      <c r="UGK48" s="723"/>
      <c r="UGL48" s="723"/>
      <c r="UGM48" s="723"/>
      <c r="UGN48" s="722"/>
      <c r="UGO48" s="723"/>
      <c r="UGP48" s="723"/>
      <c r="UGQ48" s="723"/>
      <c r="UGR48" s="723"/>
      <c r="UGS48" s="723"/>
      <c r="UGT48" s="723"/>
      <c r="UGU48" s="723"/>
      <c r="UGV48" s="723"/>
      <c r="UGW48" s="722"/>
      <c r="UGX48" s="723"/>
      <c r="UGY48" s="723"/>
      <c r="UGZ48" s="723"/>
      <c r="UHA48" s="723"/>
      <c r="UHB48" s="723"/>
      <c r="UHC48" s="723"/>
      <c r="UHD48" s="723"/>
      <c r="UHE48" s="723"/>
      <c r="UHF48" s="722"/>
      <c r="UHG48" s="723"/>
      <c r="UHH48" s="723"/>
      <c r="UHI48" s="723"/>
      <c r="UHJ48" s="723"/>
      <c r="UHK48" s="723"/>
      <c r="UHL48" s="723"/>
      <c r="UHM48" s="723"/>
      <c r="UHN48" s="723"/>
      <c r="UHO48" s="722"/>
      <c r="UHP48" s="723"/>
      <c r="UHQ48" s="723"/>
      <c r="UHR48" s="723"/>
      <c r="UHS48" s="723"/>
      <c r="UHT48" s="723"/>
      <c r="UHU48" s="723"/>
      <c r="UHV48" s="723"/>
      <c r="UHW48" s="723"/>
      <c r="UHX48" s="722"/>
      <c r="UHY48" s="723"/>
      <c r="UHZ48" s="723"/>
      <c r="UIA48" s="723"/>
      <c r="UIB48" s="723"/>
      <c r="UIC48" s="723"/>
      <c r="UID48" s="723"/>
      <c r="UIE48" s="723"/>
      <c r="UIF48" s="723"/>
      <c r="UIG48" s="722"/>
      <c r="UIH48" s="723"/>
      <c r="UII48" s="723"/>
      <c r="UIJ48" s="723"/>
      <c r="UIK48" s="723"/>
      <c r="UIL48" s="723"/>
      <c r="UIM48" s="723"/>
      <c r="UIN48" s="723"/>
      <c r="UIO48" s="723"/>
      <c r="UIP48" s="722"/>
      <c r="UIQ48" s="723"/>
      <c r="UIR48" s="723"/>
      <c r="UIS48" s="723"/>
      <c r="UIT48" s="723"/>
      <c r="UIU48" s="723"/>
      <c r="UIV48" s="723"/>
      <c r="UIW48" s="723"/>
      <c r="UIX48" s="723"/>
      <c r="UIY48" s="722"/>
      <c r="UIZ48" s="723"/>
      <c r="UJA48" s="723"/>
      <c r="UJB48" s="723"/>
      <c r="UJC48" s="723"/>
      <c r="UJD48" s="723"/>
      <c r="UJE48" s="723"/>
      <c r="UJF48" s="723"/>
      <c r="UJG48" s="723"/>
      <c r="UJH48" s="722"/>
      <c r="UJI48" s="723"/>
      <c r="UJJ48" s="723"/>
      <c r="UJK48" s="723"/>
      <c r="UJL48" s="723"/>
      <c r="UJM48" s="723"/>
      <c r="UJN48" s="723"/>
      <c r="UJO48" s="723"/>
      <c r="UJP48" s="723"/>
      <c r="UJQ48" s="722"/>
      <c r="UJR48" s="723"/>
      <c r="UJS48" s="723"/>
      <c r="UJT48" s="723"/>
      <c r="UJU48" s="723"/>
      <c r="UJV48" s="723"/>
      <c r="UJW48" s="723"/>
      <c r="UJX48" s="723"/>
      <c r="UJY48" s="723"/>
      <c r="UJZ48" s="722"/>
      <c r="UKA48" s="723"/>
      <c r="UKB48" s="723"/>
      <c r="UKC48" s="723"/>
      <c r="UKD48" s="723"/>
      <c r="UKE48" s="723"/>
      <c r="UKF48" s="723"/>
      <c r="UKG48" s="723"/>
      <c r="UKH48" s="723"/>
      <c r="UKI48" s="722"/>
      <c r="UKJ48" s="723"/>
      <c r="UKK48" s="723"/>
      <c r="UKL48" s="723"/>
      <c r="UKM48" s="723"/>
      <c r="UKN48" s="723"/>
      <c r="UKO48" s="723"/>
      <c r="UKP48" s="723"/>
      <c r="UKQ48" s="723"/>
      <c r="UKR48" s="722"/>
      <c r="UKS48" s="723"/>
      <c r="UKT48" s="723"/>
      <c r="UKU48" s="723"/>
      <c r="UKV48" s="723"/>
      <c r="UKW48" s="723"/>
      <c r="UKX48" s="723"/>
      <c r="UKY48" s="723"/>
      <c r="UKZ48" s="723"/>
      <c r="ULA48" s="722"/>
      <c r="ULB48" s="723"/>
      <c r="ULC48" s="723"/>
      <c r="ULD48" s="723"/>
      <c r="ULE48" s="723"/>
      <c r="ULF48" s="723"/>
      <c r="ULG48" s="723"/>
      <c r="ULH48" s="723"/>
      <c r="ULI48" s="723"/>
      <c r="ULJ48" s="722"/>
      <c r="ULK48" s="723"/>
      <c r="ULL48" s="723"/>
      <c r="ULM48" s="723"/>
      <c r="ULN48" s="723"/>
      <c r="ULO48" s="723"/>
      <c r="ULP48" s="723"/>
      <c r="ULQ48" s="723"/>
      <c r="ULR48" s="723"/>
      <c r="ULS48" s="722"/>
      <c r="ULT48" s="723"/>
      <c r="ULU48" s="723"/>
      <c r="ULV48" s="723"/>
      <c r="ULW48" s="723"/>
      <c r="ULX48" s="723"/>
      <c r="ULY48" s="723"/>
      <c r="ULZ48" s="723"/>
      <c r="UMA48" s="723"/>
      <c r="UMB48" s="722"/>
      <c r="UMC48" s="723"/>
      <c r="UMD48" s="723"/>
      <c r="UME48" s="723"/>
      <c r="UMF48" s="723"/>
      <c r="UMG48" s="723"/>
      <c r="UMH48" s="723"/>
      <c r="UMI48" s="723"/>
      <c r="UMJ48" s="723"/>
      <c r="UMK48" s="722"/>
      <c r="UML48" s="723"/>
      <c r="UMM48" s="723"/>
      <c r="UMN48" s="723"/>
      <c r="UMO48" s="723"/>
      <c r="UMP48" s="723"/>
      <c r="UMQ48" s="723"/>
      <c r="UMR48" s="723"/>
      <c r="UMS48" s="723"/>
      <c r="UMT48" s="722"/>
      <c r="UMU48" s="723"/>
      <c r="UMV48" s="723"/>
      <c r="UMW48" s="723"/>
      <c r="UMX48" s="723"/>
      <c r="UMY48" s="723"/>
      <c r="UMZ48" s="723"/>
      <c r="UNA48" s="723"/>
      <c r="UNB48" s="723"/>
      <c r="UNC48" s="722"/>
      <c r="UND48" s="723"/>
      <c r="UNE48" s="723"/>
      <c r="UNF48" s="723"/>
      <c r="UNG48" s="723"/>
      <c r="UNH48" s="723"/>
      <c r="UNI48" s="723"/>
      <c r="UNJ48" s="723"/>
      <c r="UNK48" s="723"/>
      <c r="UNL48" s="722"/>
      <c r="UNM48" s="723"/>
      <c r="UNN48" s="723"/>
      <c r="UNO48" s="723"/>
      <c r="UNP48" s="723"/>
      <c r="UNQ48" s="723"/>
      <c r="UNR48" s="723"/>
      <c r="UNS48" s="723"/>
      <c r="UNT48" s="723"/>
      <c r="UNU48" s="722"/>
      <c r="UNV48" s="723"/>
      <c r="UNW48" s="723"/>
      <c r="UNX48" s="723"/>
      <c r="UNY48" s="723"/>
      <c r="UNZ48" s="723"/>
      <c r="UOA48" s="723"/>
      <c r="UOB48" s="723"/>
      <c r="UOC48" s="723"/>
      <c r="UOD48" s="722"/>
      <c r="UOE48" s="723"/>
      <c r="UOF48" s="723"/>
      <c r="UOG48" s="723"/>
      <c r="UOH48" s="723"/>
      <c r="UOI48" s="723"/>
      <c r="UOJ48" s="723"/>
      <c r="UOK48" s="723"/>
      <c r="UOL48" s="723"/>
      <c r="UOM48" s="722"/>
      <c r="UON48" s="723"/>
      <c r="UOO48" s="723"/>
      <c r="UOP48" s="723"/>
      <c r="UOQ48" s="723"/>
      <c r="UOR48" s="723"/>
      <c r="UOS48" s="723"/>
      <c r="UOT48" s="723"/>
      <c r="UOU48" s="723"/>
      <c r="UOV48" s="722"/>
      <c r="UOW48" s="723"/>
      <c r="UOX48" s="723"/>
      <c r="UOY48" s="723"/>
      <c r="UOZ48" s="723"/>
      <c r="UPA48" s="723"/>
      <c r="UPB48" s="723"/>
      <c r="UPC48" s="723"/>
      <c r="UPD48" s="723"/>
      <c r="UPE48" s="722"/>
      <c r="UPF48" s="723"/>
      <c r="UPG48" s="723"/>
      <c r="UPH48" s="723"/>
      <c r="UPI48" s="723"/>
      <c r="UPJ48" s="723"/>
      <c r="UPK48" s="723"/>
      <c r="UPL48" s="723"/>
      <c r="UPM48" s="723"/>
      <c r="UPN48" s="722"/>
      <c r="UPO48" s="723"/>
      <c r="UPP48" s="723"/>
      <c r="UPQ48" s="723"/>
      <c r="UPR48" s="723"/>
      <c r="UPS48" s="723"/>
      <c r="UPT48" s="723"/>
      <c r="UPU48" s="723"/>
      <c r="UPV48" s="723"/>
      <c r="UPW48" s="722"/>
      <c r="UPX48" s="723"/>
      <c r="UPY48" s="723"/>
      <c r="UPZ48" s="723"/>
      <c r="UQA48" s="723"/>
      <c r="UQB48" s="723"/>
      <c r="UQC48" s="723"/>
      <c r="UQD48" s="723"/>
      <c r="UQE48" s="723"/>
      <c r="UQF48" s="722"/>
      <c r="UQG48" s="723"/>
      <c r="UQH48" s="723"/>
      <c r="UQI48" s="723"/>
      <c r="UQJ48" s="723"/>
      <c r="UQK48" s="723"/>
      <c r="UQL48" s="723"/>
      <c r="UQM48" s="723"/>
      <c r="UQN48" s="723"/>
      <c r="UQO48" s="722"/>
      <c r="UQP48" s="723"/>
      <c r="UQQ48" s="723"/>
      <c r="UQR48" s="723"/>
      <c r="UQS48" s="723"/>
      <c r="UQT48" s="723"/>
      <c r="UQU48" s="723"/>
      <c r="UQV48" s="723"/>
      <c r="UQW48" s="723"/>
      <c r="UQX48" s="722"/>
      <c r="UQY48" s="723"/>
      <c r="UQZ48" s="723"/>
      <c r="URA48" s="723"/>
      <c r="URB48" s="723"/>
      <c r="URC48" s="723"/>
      <c r="URD48" s="723"/>
      <c r="URE48" s="723"/>
      <c r="URF48" s="723"/>
      <c r="URG48" s="722"/>
      <c r="URH48" s="723"/>
      <c r="URI48" s="723"/>
      <c r="URJ48" s="723"/>
      <c r="URK48" s="723"/>
      <c r="URL48" s="723"/>
      <c r="URM48" s="723"/>
      <c r="URN48" s="723"/>
      <c r="URO48" s="723"/>
      <c r="URP48" s="722"/>
      <c r="URQ48" s="723"/>
      <c r="URR48" s="723"/>
      <c r="URS48" s="723"/>
      <c r="URT48" s="723"/>
      <c r="URU48" s="723"/>
      <c r="URV48" s="723"/>
      <c r="URW48" s="723"/>
      <c r="URX48" s="723"/>
      <c r="URY48" s="722"/>
      <c r="URZ48" s="723"/>
      <c r="USA48" s="723"/>
      <c r="USB48" s="723"/>
      <c r="USC48" s="723"/>
      <c r="USD48" s="723"/>
      <c r="USE48" s="723"/>
      <c r="USF48" s="723"/>
      <c r="USG48" s="723"/>
      <c r="USH48" s="722"/>
      <c r="USI48" s="723"/>
      <c r="USJ48" s="723"/>
      <c r="USK48" s="723"/>
      <c r="USL48" s="723"/>
      <c r="USM48" s="723"/>
      <c r="USN48" s="723"/>
      <c r="USO48" s="723"/>
      <c r="USP48" s="723"/>
      <c r="USQ48" s="722"/>
      <c r="USR48" s="723"/>
      <c r="USS48" s="723"/>
      <c r="UST48" s="723"/>
      <c r="USU48" s="723"/>
      <c r="USV48" s="723"/>
      <c r="USW48" s="723"/>
      <c r="USX48" s="723"/>
      <c r="USY48" s="723"/>
      <c r="USZ48" s="722"/>
      <c r="UTA48" s="723"/>
      <c r="UTB48" s="723"/>
      <c r="UTC48" s="723"/>
      <c r="UTD48" s="723"/>
      <c r="UTE48" s="723"/>
      <c r="UTF48" s="723"/>
      <c r="UTG48" s="723"/>
      <c r="UTH48" s="723"/>
      <c r="UTI48" s="722"/>
      <c r="UTJ48" s="723"/>
      <c r="UTK48" s="723"/>
      <c r="UTL48" s="723"/>
      <c r="UTM48" s="723"/>
      <c r="UTN48" s="723"/>
      <c r="UTO48" s="723"/>
      <c r="UTP48" s="723"/>
      <c r="UTQ48" s="723"/>
      <c r="UTR48" s="722"/>
      <c r="UTS48" s="723"/>
      <c r="UTT48" s="723"/>
      <c r="UTU48" s="723"/>
      <c r="UTV48" s="723"/>
      <c r="UTW48" s="723"/>
      <c r="UTX48" s="723"/>
      <c r="UTY48" s="723"/>
      <c r="UTZ48" s="723"/>
      <c r="UUA48" s="722"/>
      <c r="UUB48" s="723"/>
      <c r="UUC48" s="723"/>
      <c r="UUD48" s="723"/>
      <c r="UUE48" s="723"/>
      <c r="UUF48" s="723"/>
      <c r="UUG48" s="723"/>
      <c r="UUH48" s="723"/>
      <c r="UUI48" s="723"/>
      <c r="UUJ48" s="722"/>
      <c r="UUK48" s="723"/>
      <c r="UUL48" s="723"/>
      <c r="UUM48" s="723"/>
      <c r="UUN48" s="723"/>
      <c r="UUO48" s="723"/>
      <c r="UUP48" s="723"/>
      <c r="UUQ48" s="723"/>
      <c r="UUR48" s="723"/>
      <c r="UUS48" s="722"/>
      <c r="UUT48" s="723"/>
      <c r="UUU48" s="723"/>
      <c r="UUV48" s="723"/>
      <c r="UUW48" s="723"/>
      <c r="UUX48" s="723"/>
      <c r="UUY48" s="723"/>
      <c r="UUZ48" s="723"/>
      <c r="UVA48" s="723"/>
      <c r="UVB48" s="722"/>
      <c r="UVC48" s="723"/>
      <c r="UVD48" s="723"/>
      <c r="UVE48" s="723"/>
      <c r="UVF48" s="723"/>
      <c r="UVG48" s="723"/>
      <c r="UVH48" s="723"/>
      <c r="UVI48" s="723"/>
      <c r="UVJ48" s="723"/>
      <c r="UVK48" s="722"/>
      <c r="UVL48" s="723"/>
      <c r="UVM48" s="723"/>
      <c r="UVN48" s="723"/>
      <c r="UVO48" s="723"/>
      <c r="UVP48" s="723"/>
      <c r="UVQ48" s="723"/>
      <c r="UVR48" s="723"/>
      <c r="UVS48" s="723"/>
      <c r="UVT48" s="722"/>
      <c r="UVU48" s="723"/>
      <c r="UVV48" s="723"/>
      <c r="UVW48" s="723"/>
      <c r="UVX48" s="723"/>
      <c r="UVY48" s="723"/>
      <c r="UVZ48" s="723"/>
      <c r="UWA48" s="723"/>
      <c r="UWB48" s="723"/>
      <c r="UWC48" s="722"/>
      <c r="UWD48" s="723"/>
      <c r="UWE48" s="723"/>
      <c r="UWF48" s="723"/>
      <c r="UWG48" s="723"/>
      <c r="UWH48" s="723"/>
      <c r="UWI48" s="723"/>
      <c r="UWJ48" s="723"/>
      <c r="UWK48" s="723"/>
      <c r="UWL48" s="722"/>
      <c r="UWM48" s="723"/>
      <c r="UWN48" s="723"/>
      <c r="UWO48" s="723"/>
      <c r="UWP48" s="723"/>
      <c r="UWQ48" s="723"/>
      <c r="UWR48" s="723"/>
      <c r="UWS48" s="723"/>
      <c r="UWT48" s="723"/>
      <c r="UWU48" s="722"/>
      <c r="UWV48" s="723"/>
      <c r="UWW48" s="723"/>
      <c r="UWX48" s="723"/>
      <c r="UWY48" s="723"/>
      <c r="UWZ48" s="723"/>
      <c r="UXA48" s="723"/>
      <c r="UXB48" s="723"/>
      <c r="UXC48" s="723"/>
      <c r="UXD48" s="722"/>
      <c r="UXE48" s="723"/>
      <c r="UXF48" s="723"/>
      <c r="UXG48" s="723"/>
      <c r="UXH48" s="723"/>
      <c r="UXI48" s="723"/>
      <c r="UXJ48" s="723"/>
      <c r="UXK48" s="723"/>
      <c r="UXL48" s="723"/>
      <c r="UXM48" s="722"/>
      <c r="UXN48" s="723"/>
      <c r="UXO48" s="723"/>
      <c r="UXP48" s="723"/>
      <c r="UXQ48" s="723"/>
      <c r="UXR48" s="723"/>
      <c r="UXS48" s="723"/>
      <c r="UXT48" s="723"/>
      <c r="UXU48" s="723"/>
      <c r="UXV48" s="722"/>
      <c r="UXW48" s="723"/>
      <c r="UXX48" s="723"/>
      <c r="UXY48" s="723"/>
      <c r="UXZ48" s="723"/>
      <c r="UYA48" s="723"/>
      <c r="UYB48" s="723"/>
      <c r="UYC48" s="723"/>
      <c r="UYD48" s="723"/>
      <c r="UYE48" s="722"/>
      <c r="UYF48" s="723"/>
      <c r="UYG48" s="723"/>
      <c r="UYH48" s="723"/>
      <c r="UYI48" s="723"/>
      <c r="UYJ48" s="723"/>
      <c r="UYK48" s="723"/>
      <c r="UYL48" s="723"/>
      <c r="UYM48" s="723"/>
      <c r="UYN48" s="722"/>
      <c r="UYO48" s="723"/>
      <c r="UYP48" s="723"/>
      <c r="UYQ48" s="723"/>
      <c r="UYR48" s="723"/>
      <c r="UYS48" s="723"/>
      <c r="UYT48" s="723"/>
      <c r="UYU48" s="723"/>
      <c r="UYV48" s="723"/>
      <c r="UYW48" s="722"/>
      <c r="UYX48" s="723"/>
      <c r="UYY48" s="723"/>
      <c r="UYZ48" s="723"/>
      <c r="UZA48" s="723"/>
      <c r="UZB48" s="723"/>
      <c r="UZC48" s="723"/>
      <c r="UZD48" s="723"/>
      <c r="UZE48" s="723"/>
      <c r="UZF48" s="722"/>
      <c r="UZG48" s="723"/>
      <c r="UZH48" s="723"/>
      <c r="UZI48" s="723"/>
      <c r="UZJ48" s="723"/>
      <c r="UZK48" s="723"/>
      <c r="UZL48" s="723"/>
      <c r="UZM48" s="723"/>
      <c r="UZN48" s="723"/>
      <c r="UZO48" s="722"/>
      <c r="UZP48" s="723"/>
      <c r="UZQ48" s="723"/>
      <c r="UZR48" s="723"/>
      <c r="UZS48" s="723"/>
      <c r="UZT48" s="723"/>
      <c r="UZU48" s="723"/>
      <c r="UZV48" s="723"/>
      <c r="UZW48" s="723"/>
      <c r="UZX48" s="722"/>
      <c r="UZY48" s="723"/>
      <c r="UZZ48" s="723"/>
      <c r="VAA48" s="723"/>
      <c r="VAB48" s="723"/>
      <c r="VAC48" s="723"/>
      <c r="VAD48" s="723"/>
      <c r="VAE48" s="723"/>
      <c r="VAF48" s="723"/>
      <c r="VAG48" s="722"/>
      <c r="VAH48" s="723"/>
      <c r="VAI48" s="723"/>
      <c r="VAJ48" s="723"/>
      <c r="VAK48" s="723"/>
      <c r="VAL48" s="723"/>
      <c r="VAM48" s="723"/>
      <c r="VAN48" s="723"/>
      <c r="VAO48" s="723"/>
      <c r="VAP48" s="722"/>
      <c r="VAQ48" s="723"/>
      <c r="VAR48" s="723"/>
      <c r="VAS48" s="723"/>
      <c r="VAT48" s="723"/>
      <c r="VAU48" s="723"/>
      <c r="VAV48" s="723"/>
      <c r="VAW48" s="723"/>
      <c r="VAX48" s="723"/>
      <c r="VAY48" s="722"/>
      <c r="VAZ48" s="723"/>
      <c r="VBA48" s="723"/>
      <c r="VBB48" s="723"/>
      <c r="VBC48" s="723"/>
      <c r="VBD48" s="723"/>
      <c r="VBE48" s="723"/>
      <c r="VBF48" s="723"/>
      <c r="VBG48" s="723"/>
      <c r="VBH48" s="722"/>
      <c r="VBI48" s="723"/>
      <c r="VBJ48" s="723"/>
      <c r="VBK48" s="723"/>
      <c r="VBL48" s="723"/>
      <c r="VBM48" s="723"/>
      <c r="VBN48" s="723"/>
      <c r="VBO48" s="723"/>
      <c r="VBP48" s="723"/>
      <c r="VBQ48" s="722"/>
      <c r="VBR48" s="723"/>
      <c r="VBS48" s="723"/>
      <c r="VBT48" s="723"/>
      <c r="VBU48" s="723"/>
      <c r="VBV48" s="723"/>
      <c r="VBW48" s="723"/>
      <c r="VBX48" s="723"/>
      <c r="VBY48" s="723"/>
      <c r="VBZ48" s="722"/>
      <c r="VCA48" s="723"/>
      <c r="VCB48" s="723"/>
      <c r="VCC48" s="723"/>
      <c r="VCD48" s="723"/>
      <c r="VCE48" s="723"/>
      <c r="VCF48" s="723"/>
      <c r="VCG48" s="723"/>
      <c r="VCH48" s="723"/>
      <c r="VCI48" s="722"/>
      <c r="VCJ48" s="723"/>
      <c r="VCK48" s="723"/>
      <c r="VCL48" s="723"/>
      <c r="VCM48" s="723"/>
      <c r="VCN48" s="723"/>
      <c r="VCO48" s="723"/>
      <c r="VCP48" s="723"/>
      <c r="VCQ48" s="723"/>
      <c r="VCR48" s="722"/>
      <c r="VCS48" s="723"/>
      <c r="VCT48" s="723"/>
      <c r="VCU48" s="723"/>
      <c r="VCV48" s="723"/>
      <c r="VCW48" s="723"/>
      <c r="VCX48" s="723"/>
      <c r="VCY48" s="723"/>
      <c r="VCZ48" s="723"/>
      <c r="VDA48" s="722"/>
      <c r="VDB48" s="723"/>
      <c r="VDC48" s="723"/>
      <c r="VDD48" s="723"/>
      <c r="VDE48" s="723"/>
      <c r="VDF48" s="723"/>
      <c r="VDG48" s="723"/>
      <c r="VDH48" s="723"/>
      <c r="VDI48" s="723"/>
      <c r="VDJ48" s="722"/>
      <c r="VDK48" s="723"/>
      <c r="VDL48" s="723"/>
      <c r="VDM48" s="723"/>
      <c r="VDN48" s="723"/>
      <c r="VDO48" s="723"/>
      <c r="VDP48" s="723"/>
      <c r="VDQ48" s="723"/>
      <c r="VDR48" s="723"/>
      <c r="VDS48" s="722"/>
      <c r="VDT48" s="723"/>
      <c r="VDU48" s="723"/>
      <c r="VDV48" s="723"/>
      <c r="VDW48" s="723"/>
      <c r="VDX48" s="723"/>
      <c r="VDY48" s="723"/>
      <c r="VDZ48" s="723"/>
      <c r="VEA48" s="723"/>
      <c r="VEB48" s="722"/>
      <c r="VEC48" s="723"/>
      <c r="VED48" s="723"/>
      <c r="VEE48" s="723"/>
      <c r="VEF48" s="723"/>
      <c r="VEG48" s="723"/>
      <c r="VEH48" s="723"/>
      <c r="VEI48" s="723"/>
      <c r="VEJ48" s="723"/>
      <c r="VEK48" s="722"/>
      <c r="VEL48" s="723"/>
      <c r="VEM48" s="723"/>
      <c r="VEN48" s="723"/>
      <c r="VEO48" s="723"/>
      <c r="VEP48" s="723"/>
      <c r="VEQ48" s="723"/>
      <c r="VER48" s="723"/>
      <c r="VES48" s="723"/>
      <c r="VET48" s="722"/>
      <c r="VEU48" s="723"/>
      <c r="VEV48" s="723"/>
      <c r="VEW48" s="723"/>
      <c r="VEX48" s="723"/>
      <c r="VEY48" s="723"/>
      <c r="VEZ48" s="723"/>
      <c r="VFA48" s="723"/>
      <c r="VFB48" s="723"/>
      <c r="VFC48" s="722"/>
      <c r="VFD48" s="723"/>
      <c r="VFE48" s="723"/>
      <c r="VFF48" s="723"/>
      <c r="VFG48" s="723"/>
      <c r="VFH48" s="723"/>
      <c r="VFI48" s="723"/>
      <c r="VFJ48" s="723"/>
      <c r="VFK48" s="723"/>
      <c r="VFL48" s="722"/>
      <c r="VFM48" s="723"/>
      <c r="VFN48" s="723"/>
      <c r="VFO48" s="723"/>
      <c r="VFP48" s="723"/>
      <c r="VFQ48" s="723"/>
      <c r="VFR48" s="723"/>
      <c r="VFS48" s="723"/>
      <c r="VFT48" s="723"/>
      <c r="VFU48" s="722"/>
      <c r="VFV48" s="723"/>
      <c r="VFW48" s="723"/>
      <c r="VFX48" s="723"/>
      <c r="VFY48" s="723"/>
      <c r="VFZ48" s="723"/>
      <c r="VGA48" s="723"/>
      <c r="VGB48" s="723"/>
      <c r="VGC48" s="723"/>
      <c r="VGD48" s="722"/>
      <c r="VGE48" s="723"/>
      <c r="VGF48" s="723"/>
      <c r="VGG48" s="723"/>
      <c r="VGH48" s="723"/>
      <c r="VGI48" s="723"/>
      <c r="VGJ48" s="723"/>
      <c r="VGK48" s="723"/>
      <c r="VGL48" s="723"/>
      <c r="VGM48" s="722"/>
      <c r="VGN48" s="723"/>
      <c r="VGO48" s="723"/>
      <c r="VGP48" s="723"/>
      <c r="VGQ48" s="723"/>
      <c r="VGR48" s="723"/>
      <c r="VGS48" s="723"/>
      <c r="VGT48" s="723"/>
      <c r="VGU48" s="723"/>
      <c r="VGV48" s="722"/>
      <c r="VGW48" s="723"/>
      <c r="VGX48" s="723"/>
      <c r="VGY48" s="723"/>
      <c r="VGZ48" s="723"/>
      <c r="VHA48" s="723"/>
      <c r="VHB48" s="723"/>
      <c r="VHC48" s="723"/>
      <c r="VHD48" s="723"/>
      <c r="VHE48" s="722"/>
      <c r="VHF48" s="723"/>
      <c r="VHG48" s="723"/>
      <c r="VHH48" s="723"/>
      <c r="VHI48" s="723"/>
      <c r="VHJ48" s="723"/>
      <c r="VHK48" s="723"/>
      <c r="VHL48" s="723"/>
      <c r="VHM48" s="723"/>
      <c r="VHN48" s="722"/>
      <c r="VHO48" s="723"/>
      <c r="VHP48" s="723"/>
      <c r="VHQ48" s="723"/>
      <c r="VHR48" s="723"/>
      <c r="VHS48" s="723"/>
      <c r="VHT48" s="723"/>
      <c r="VHU48" s="723"/>
      <c r="VHV48" s="723"/>
      <c r="VHW48" s="722"/>
      <c r="VHX48" s="723"/>
      <c r="VHY48" s="723"/>
      <c r="VHZ48" s="723"/>
      <c r="VIA48" s="723"/>
      <c r="VIB48" s="723"/>
      <c r="VIC48" s="723"/>
      <c r="VID48" s="723"/>
      <c r="VIE48" s="723"/>
      <c r="VIF48" s="722"/>
      <c r="VIG48" s="723"/>
      <c r="VIH48" s="723"/>
      <c r="VII48" s="723"/>
      <c r="VIJ48" s="723"/>
      <c r="VIK48" s="723"/>
      <c r="VIL48" s="723"/>
      <c r="VIM48" s="723"/>
      <c r="VIN48" s="723"/>
      <c r="VIO48" s="722"/>
      <c r="VIP48" s="723"/>
      <c r="VIQ48" s="723"/>
      <c r="VIR48" s="723"/>
      <c r="VIS48" s="723"/>
      <c r="VIT48" s="723"/>
      <c r="VIU48" s="723"/>
      <c r="VIV48" s="723"/>
      <c r="VIW48" s="723"/>
      <c r="VIX48" s="722"/>
      <c r="VIY48" s="723"/>
      <c r="VIZ48" s="723"/>
      <c r="VJA48" s="723"/>
      <c r="VJB48" s="723"/>
      <c r="VJC48" s="723"/>
      <c r="VJD48" s="723"/>
      <c r="VJE48" s="723"/>
      <c r="VJF48" s="723"/>
      <c r="VJG48" s="722"/>
      <c r="VJH48" s="723"/>
      <c r="VJI48" s="723"/>
      <c r="VJJ48" s="723"/>
      <c r="VJK48" s="723"/>
      <c r="VJL48" s="723"/>
      <c r="VJM48" s="723"/>
      <c r="VJN48" s="723"/>
      <c r="VJO48" s="723"/>
      <c r="VJP48" s="722"/>
      <c r="VJQ48" s="723"/>
      <c r="VJR48" s="723"/>
      <c r="VJS48" s="723"/>
      <c r="VJT48" s="723"/>
      <c r="VJU48" s="723"/>
      <c r="VJV48" s="723"/>
      <c r="VJW48" s="723"/>
      <c r="VJX48" s="723"/>
      <c r="VJY48" s="722"/>
      <c r="VJZ48" s="723"/>
      <c r="VKA48" s="723"/>
      <c r="VKB48" s="723"/>
      <c r="VKC48" s="723"/>
      <c r="VKD48" s="723"/>
      <c r="VKE48" s="723"/>
      <c r="VKF48" s="723"/>
      <c r="VKG48" s="723"/>
      <c r="VKH48" s="722"/>
      <c r="VKI48" s="723"/>
      <c r="VKJ48" s="723"/>
      <c r="VKK48" s="723"/>
      <c r="VKL48" s="723"/>
      <c r="VKM48" s="723"/>
      <c r="VKN48" s="723"/>
      <c r="VKO48" s="723"/>
      <c r="VKP48" s="723"/>
      <c r="VKQ48" s="722"/>
      <c r="VKR48" s="723"/>
      <c r="VKS48" s="723"/>
      <c r="VKT48" s="723"/>
      <c r="VKU48" s="723"/>
      <c r="VKV48" s="723"/>
      <c r="VKW48" s="723"/>
      <c r="VKX48" s="723"/>
      <c r="VKY48" s="723"/>
      <c r="VKZ48" s="722"/>
      <c r="VLA48" s="723"/>
      <c r="VLB48" s="723"/>
      <c r="VLC48" s="723"/>
      <c r="VLD48" s="723"/>
      <c r="VLE48" s="723"/>
      <c r="VLF48" s="723"/>
      <c r="VLG48" s="723"/>
      <c r="VLH48" s="723"/>
      <c r="VLI48" s="722"/>
      <c r="VLJ48" s="723"/>
      <c r="VLK48" s="723"/>
      <c r="VLL48" s="723"/>
      <c r="VLM48" s="723"/>
      <c r="VLN48" s="723"/>
      <c r="VLO48" s="723"/>
      <c r="VLP48" s="723"/>
      <c r="VLQ48" s="723"/>
      <c r="VLR48" s="722"/>
      <c r="VLS48" s="723"/>
      <c r="VLT48" s="723"/>
      <c r="VLU48" s="723"/>
      <c r="VLV48" s="723"/>
      <c r="VLW48" s="723"/>
      <c r="VLX48" s="723"/>
      <c r="VLY48" s="723"/>
      <c r="VLZ48" s="723"/>
      <c r="VMA48" s="722"/>
      <c r="VMB48" s="723"/>
      <c r="VMC48" s="723"/>
      <c r="VMD48" s="723"/>
      <c r="VME48" s="723"/>
      <c r="VMF48" s="723"/>
      <c r="VMG48" s="723"/>
      <c r="VMH48" s="723"/>
      <c r="VMI48" s="723"/>
      <c r="VMJ48" s="722"/>
      <c r="VMK48" s="723"/>
      <c r="VML48" s="723"/>
      <c r="VMM48" s="723"/>
      <c r="VMN48" s="723"/>
      <c r="VMO48" s="723"/>
      <c r="VMP48" s="723"/>
      <c r="VMQ48" s="723"/>
      <c r="VMR48" s="723"/>
      <c r="VMS48" s="722"/>
      <c r="VMT48" s="723"/>
      <c r="VMU48" s="723"/>
      <c r="VMV48" s="723"/>
      <c r="VMW48" s="723"/>
      <c r="VMX48" s="723"/>
      <c r="VMY48" s="723"/>
      <c r="VMZ48" s="723"/>
      <c r="VNA48" s="723"/>
      <c r="VNB48" s="722"/>
      <c r="VNC48" s="723"/>
      <c r="VND48" s="723"/>
      <c r="VNE48" s="723"/>
      <c r="VNF48" s="723"/>
      <c r="VNG48" s="723"/>
      <c r="VNH48" s="723"/>
      <c r="VNI48" s="723"/>
      <c r="VNJ48" s="723"/>
      <c r="VNK48" s="722"/>
      <c r="VNL48" s="723"/>
      <c r="VNM48" s="723"/>
      <c r="VNN48" s="723"/>
      <c r="VNO48" s="723"/>
      <c r="VNP48" s="723"/>
      <c r="VNQ48" s="723"/>
      <c r="VNR48" s="723"/>
      <c r="VNS48" s="723"/>
      <c r="VNT48" s="722"/>
      <c r="VNU48" s="723"/>
      <c r="VNV48" s="723"/>
      <c r="VNW48" s="723"/>
      <c r="VNX48" s="723"/>
      <c r="VNY48" s="723"/>
      <c r="VNZ48" s="723"/>
      <c r="VOA48" s="723"/>
      <c r="VOB48" s="723"/>
      <c r="VOC48" s="722"/>
      <c r="VOD48" s="723"/>
      <c r="VOE48" s="723"/>
      <c r="VOF48" s="723"/>
      <c r="VOG48" s="723"/>
      <c r="VOH48" s="723"/>
      <c r="VOI48" s="723"/>
      <c r="VOJ48" s="723"/>
      <c r="VOK48" s="723"/>
      <c r="VOL48" s="722"/>
      <c r="VOM48" s="723"/>
      <c r="VON48" s="723"/>
      <c r="VOO48" s="723"/>
      <c r="VOP48" s="723"/>
      <c r="VOQ48" s="723"/>
      <c r="VOR48" s="723"/>
      <c r="VOS48" s="723"/>
      <c r="VOT48" s="723"/>
      <c r="VOU48" s="722"/>
      <c r="VOV48" s="723"/>
      <c r="VOW48" s="723"/>
      <c r="VOX48" s="723"/>
      <c r="VOY48" s="723"/>
      <c r="VOZ48" s="723"/>
      <c r="VPA48" s="723"/>
      <c r="VPB48" s="723"/>
      <c r="VPC48" s="723"/>
      <c r="VPD48" s="722"/>
      <c r="VPE48" s="723"/>
      <c r="VPF48" s="723"/>
      <c r="VPG48" s="723"/>
      <c r="VPH48" s="723"/>
      <c r="VPI48" s="723"/>
      <c r="VPJ48" s="723"/>
      <c r="VPK48" s="723"/>
      <c r="VPL48" s="723"/>
      <c r="VPM48" s="722"/>
      <c r="VPN48" s="723"/>
      <c r="VPO48" s="723"/>
      <c r="VPP48" s="723"/>
      <c r="VPQ48" s="723"/>
      <c r="VPR48" s="723"/>
      <c r="VPS48" s="723"/>
      <c r="VPT48" s="723"/>
      <c r="VPU48" s="723"/>
      <c r="VPV48" s="722"/>
      <c r="VPW48" s="723"/>
      <c r="VPX48" s="723"/>
      <c r="VPY48" s="723"/>
      <c r="VPZ48" s="723"/>
      <c r="VQA48" s="723"/>
      <c r="VQB48" s="723"/>
      <c r="VQC48" s="723"/>
      <c r="VQD48" s="723"/>
      <c r="VQE48" s="722"/>
      <c r="VQF48" s="723"/>
      <c r="VQG48" s="723"/>
      <c r="VQH48" s="723"/>
      <c r="VQI48" s="723"/>
      <c r="VQJ48" s="723"/>
      <c r="VQK48" s="723"/>
      <c r="VQL48" s="723"/>
      <c r="VQM48" s="723"/>
      <c r="VQN48" s="722"/>
      <c r="VQO48" s="723"/>
      <c r="VQP48" s="723"/>
      <c r="VQQ48" s="723"/>
      <c r="VQR48" s="723"/>
      <c r="VQS48" s="723"/>
      <c r="VQT48" s="723"/>
      <c r="VQU48" s="723"/>
      <c r="VQV48" s="723"/>
      <c r="VQW48" s="722"/>
      <c r="VQX48" s="723"/>
      <c r="VQY48" s="723"/>
      <c r="VQZ48" s="723"/>
      <c r="VRA48" s="723"/>
      <c r="VRB48" s="723"/>
      <c r="VRC48" s="723"/>
      <c r="VRD48" s="723"/>
      <c r="VRE48" s="723"/>
      <c r="VRF48" s="722"/>
      <c r="VRG48" s="723"/>
      <c r="VRH48" s="723"/>
      <c r="VRI48" s="723"/>
      <c r="VRJ48" s="723"/>
      <c r="VRK48" s="723"/>
      <c r="VRL48" s="723"/>
      <c r="VRM48" s="723"/>
      <c r="VRN48" s="723"/>
      <c r="VRO48" s="722"/>
      <c r="VRP48" s="723"/>
      <c r="VRQ48" s="723"/>
      <c r="VRR48" s="723"/>
      <c r="VRS48" s="723"/>
      <c r="VRT48" s="723"/>
      <c r="VRU48" s="723"/>
      <c r="VRV48" s="723"/>
      <c r="VRW48" s="723"/>
      <c r="VRX48" s="722"/>
      <c r="VRY48" s="723"/>
      <c r="VRZ48" s="723"/>
      <c r="VSA48" s="723"/>
      <c r="VSB48" s="723"/>
      <c r="VSC48" s="723"/>
      <c r="VSD48" s="723"/>
      <c r="VSE48" s="723"/>
      <c r="VSF48" s="723"/>
      <c r="VSG48" s="722"/>
      <c r="VSH48" s="723"/>
      <c r="VSI48" s="723"/>
      <c r="VSJ48" s="723"/>
      <c r="VSK48" s="723"/>
      <c r="VSL48" s="723"/>
      <c r="VSM48" s="723"/>
      <c r="VSN48" s="723"/>
      <c r="VSO48" s="723"/>
      <c r="VSP48" s="722"/>
      <c r="VSQ48" s="723"/>
      <c r="VSR48" s="723"/>
      <c r="VSS48" s="723"/>
      <c r="VST48" s="723"/>
      <c r="VSU48" s="723"/>
      <c r="VSV48" s="723"/>
      <c r="VSW48" s="723"/>
      <c r="VSX48" s="723"/>
      <c r="VSY48" s="722"/>
      <c r="VSZ48" s="723"/>
      <c r="VTA48" s="723"/>
      <c r="VTB48" s="723"/>
      <c r="VTC48" s="723"/>
      <c r="VTD48" s="723"/>
      <c r="VTE48" s="723"/>
      <c r="VTF48" s="723"/>
      <c r="VTG48" s="723"/>
      <c r="VTH48" s="722"/>
      <c r="VTI48" s="723"/>
      <c r="VTJ48" s="723"/>
      <c r="VTK48" s="723"/>
      <c r="VTL48" s="723"/>
      <c r="VTM48" s="723"/>
      <c r="VTN48" s="723"/>
      <c r="VTO48" s="723"/>
      <c r="VTP48" s="723"/>
      <c r="VTQ48" s="722"/>
      <c r="VTR48" s="723"/>
      <c r="VTS48" s="723"/>
      <c r="VTT48" s="723"/>
      <c r="VTU48" s="723"/>
      <c r="VTV48" s="723"/>
      <c r="VTW48" s="723"/>
      <c r="VTX48" s="723"/>
      <c r="VTY48" s="723"/>
      <c r="VTZ48" s="722"/>
      <c r="VUA48" s="723"/>
      <c r="VUB48" s="723"/>
      <c r="VUC48" s="723"/>
      <c r="VUD48" s="723"/>
      <c r="VUE48" s="723"/>
      <c r="VUF48" s="723"/>
      <c r="VUG48" s="723"/>
      <c r="VUH48" s="723"/>
      <c r="VUI48" s="722"/>
      <c r="VUJ48" s="723"/>
      <c r="VUK48" s="723"/>
      <c r="VUL48" s="723"/>
      <c r="VUM48" s="723"/>
      <c r="VUN48" s="723"/>
      <c r="VUO48" s="723"/>
      <c r="VUP48" s="723"/>
      <c r="VUQ48" s="723"/>
      <c r="VUR48" s="722"/>
      <c r="VUS48" s="723"/>
      <c r="VUT48" s="723"/>
      <c r="VUU48" s="723"/>
      <c r="VUV48" s="723"/>
      <c r="VUW48" s="723"/>
      <c r="VUX48" s="723"/>
      <c r="VUY48" s="723"/>
      <c r="VUZ48" s="723"/>
      <c r="VVA48" s="722"/>
      <c r="VVB48" s="723"/>
      <c r="VVC48" s="723"/>
      <c r="VVD48" s="723"/>
      <c r="VVE48" s="723"/>
      <c r="VVF48" s="723"/>
      <c r="VVG48" s="723"/>
      <c r="VVH48" s="723"/>
      <c r="VVI48" s="723"/>
      <c r="VVJ48" s="722"/>
      <c r="VVK48" s="723"/>
      <c r="VVL48" s="723"/>
      <c r="VVM48" s="723"/>
      <c r="VVN48" s="723"/>
      <c r="VVO48" s="723"/>
      <c r="VVP48" s="723"/>
      <c r="VVQ48" s="723"/>
      <c r="VVR48" s="723"/>
      <c r="VVS48" s="722"/>
      <c r="VVT48" s="723"/>
      <c r="VVU48" s="723"/>
      <c r="VVV48" s="723"/>
      <c r="VVW48" s="723"/>
      <c r="VVX48" s="723"/>
      <c r="VVY48" s="723"/>
      <c r="VVZ48" s="723"/>
      <c r="VWA48" s="723"/>
      <c r="VWB48" s="722"/>
      <c r="VWC48" s="723"/>
      <c r="VWD48" s="723"/>
      <c r="VWE48" s="723"/>
      <c r="VWF48" s="723"/>
      <c r="VWG48" s="723"/>
      <c r="VWH48" s="723"/>
      <c r="VWI48" s="723"/>
      <c r="VWJ48" s="723"/>
      <c r="VWK48" s="722"/>
      <c r="VWL48" s="723"/>
      <c r="VWM48" s="723"/>
      <c r="VWN48" s="723"/>
      <c r="VWO48" s="723"/>
      <c r="VWP48" s="723"/>
      <c r="VWQ48" s="723"/>
      <c r="VWR48" s="723"/>
      <c r="VWS48" s="723"/>
      <c r="VWT48" s="722"/>
      <c r="VWU48" s="723"/>
      <c r="VWV48" s="723"/>
      <c r="VWW48" s="723"/>
      <c r="VWX48" s="723"/>
      <c r="VWY48" s="723"/>
      <c r="VWZ48" s="723"/>
      <c r="VXA48" s="723"/>
      <c r="VXB48" s="723"/>
      <c r="VXC48" s="722"/>
      <c r="VXD48" s="723"/>
      <c r="VXE48" s="723"/>
      <c r="VXF48" s="723"/>
      <c r="VXG48" s="723"/>
      <c r="VXH48" s="723"/>
      <c r="VXI48" s="723"/>
      <c r="VXJ48" s="723"/>
      <c r="VXK48" s="723"/>
      <c r="VXL48" s="722"/>
      <c r="VXM48" s="723"/>
      <c r="VXN48" s="723"/>
      <c r="VXO48" s="723"/>
      <c r="VXP48" s="723"/>
      <c r="VXQ48" s="723"/>
      <c r="VXR48" s="723"/>
      <c r="VXS48" s="723"/>
      <c r="VXT48" s="723"/>
      <c r="VXU48" s="722"/>
      <c r="VXV48" s="723"/>
      <c r="VXW48" s="723"/>
      <c r="VXX48" s="723"/>
      <c r="VXY48" s="723"/>
      <c r="VXZ48" s="723"/>
      <c r="VYA48" s="723"/>
      <c r="VYB48" s="723"/>
      <c r="VYC48" s="723"/>
      <c r="VYD48" s="722"/>
      <c r="VYE48" s="723"/>
      <c r="VYF48" s="723"/>
      <c r="VYG48" s="723"/>
      <c r="VYH48" s="723"/>
      <c r="VYI48" s="723"/>
      <c r="VYJ48" s="723"/>
      <c r="VYK48" s="723"/>
      <c r="VYL48" s="723"/>
      <c r="VYM48" s="722"/>
      <c r="VYN48" s="723"/>
      <c r="VYO48" s="723"/>
      <c r="VYP48" s="723"/>
      <c r="VYQ48" s="723"/>
      <c r="VYR48" s="723"/>
      <c r="VYS48" s="723"/>
      <c r="VYT48" s="723"/>
      <c r="VYU48" s="723"/>
      <c r="VYV48" s="722"/>
      <c r="VYW48" s="723"/>
      <c r="VYX48" s="723"/>
      <c r="VYY48" s="723"/>
      <c r="VYZ48" s="723"/>
      <c r="VZA48" s="723"/>
      <c r="VZB48" s="723"/>
      <c r="VZC48" s="723"/>
      <c r="VZD48" s="723"/>
      <c r="VZE48" s="722"/>
      <c r="VZF48" s="723"/>
      <c r="VZG48" s="723"/>
      <c r="VZH48" s="723"/>
      <c r="VZI48" s="723"/>
      <c r="VZJ48" s="723"/>
      <c r="VZK48" s="723"/>
      <c r="VZL48" s="723"/>
      <c r="VZM48" s="723"/>
      <c r="VZN48" s="722"/>
      <c r="VZO48" s="723"/>
      <c r="VZP48" s="723"/>
      <c r="VZQ48" s="723"/>
      <c r="VZR48" s="723"/>
      <c r="VZS48" s="723"/>
      <c r="VZT48" s="723"/>
      <c r="VZU48" s="723"/>
      <c r="VZV48" s="723"/>
      <c r="VZW48" s="722"/>
      <c r="VZX48" s="723"/>
      <c r="VZY48" s="723"/>
      <c r="VZZ48" s="723"/>
      <c r="WAA48" s="723"/>
      <c r="WAB48" s="723"/>
      <c r="WAC48" s="723"/>
      <c r="WAD48" s="723"/>
      <c r="WAE48" s="723"/>
      <c r="WAF48" s="722"/>
      <c r="WAG48" s="723"/>
      <c r="WAH48" s="723"/>
      <c r="WAI48" s="723"/>
      <c r="WAJ48" s="723"/>
      <c r="WAK48" s="723"/>
      <c r="WAL48" s="723"/>
      <c r="WAM48" s="723"/>
      <c r="WAN48" s="723"/>
      <c r="WAO48" s="722"/>
      <c r="WAP48" s="723"/>
      <c r="WAQ48" s="723"/>
      <c r="WAR48" s="723"/>
      <c r="WAS48" s="723"/>
      <c r="WAT48" s="723"/>
      <c r="WAU48" s="723"/>
      <c r="WAV48" s="723"/>
      <c r="WAW48" s="723"/>
      <c r="WAX48" s="722"/>
      <c r="WAY48" s="723"/>
      <c r="WAZ48" s="723"/>
      <c r="WBA48" s="723"/>
      <c r="WBB48" s="723"/>
      <c r="WBC48" s="723"/>
      <c r="WBD48" s="723"/>
      <c r="WBE48" s="723"/>
      <c r="WBF48" s="723"/>
      <c r="WBG48" s="722"/>
      <c r="WBH48" s="723"/>
      <c r="WBI48" s="723"/>
      <c r="WBJ48" s="723"/>
      <c r="WBK48" s="723"/>
      <c r="WBL48" s="723"/>
      <c r="WBM48" s="723"/>
      <c r="WBN48" s="723"/>
      <c r="WBO48" s="723"/>
      <c r="WBP48" s="722"/>
      <c r="WBQ48" s="723"/>
      <c r="WBR48" s="723"/>
      <c r="WBS48" s="723"/>
      <c r="WBT48" s="723"/>
      <c r="WBU48" s="723"/>
      <c r="WBV48" s="723"/>
      <c r="WBW48" s="723"/>
      <c r="WBX48" s="723"/>
      <c r="WBY48" s="722"/>
      <c r="WBZ48" s="723"/>
      <c r="WCA48" s="723"/>
      <c r="WCB48" s="723"/>
      <c r="WCC48" s="723"/>
      <c r="WCD48" s="723"/>
      <c r="WCE48" s="723"/>
      <c r="WCF48" s="723"/>
      <c r="WCG48" s="723"/>
      <c r="WCH48" s="722"/>
      <c r="WCI48" s="723"/>
      <c r="WCJ48" s="723"/>
      <c r="WCK48" s="723"/>
      <c r="WCL48" s="723"/>
      <c r="WCM48" s="723"/>
      <c r="WCN48" s="723"/>
      <c r="WCO48" s="723"/>
      <c r="WCP48" s="723"/>
      <c r="WCQ48" s="722"/>
      <c r="WCR48" s="723"/>
      <c r="WCS48" s="723"/>
      <c r="WCT48" s="723"/>
      <c r="WCU48" s="723"/>
      <c r="WCV48" s="723"/>
      <c r="WCW48" s="723"/>
      <c r="WCX48" s="723"/>
      <c r="WCY48" s="723"/>
      <c r="WCZ48" s="722"/>
      <c r="WDA48" s="723"/>
      <c r="WDB48" s="723"/>
      <c r="WDC48" s="723"/>
      <c r="WDD48" s="723"/>
      <c r="WDE48" s="723"/>
      <c r="WDF48" s="723"/>
      <c r="WDG48" s="723"/>
      <c r="WDH48" s="723"/>
      <c r="WDI48" s="722"/>
      <c r="WDJ48" s="723"/>
      <c r="WDK48" s="723"/>
      <c r="WDL48" s="723"/>
      <c r="WDM48" s="723"/>
      <c r="WDN48" s="723"/>
      <c r="WDO48" s="723"/>
      <c r="WDP48" s="723"/>
      <c r="WDQ48" s="723"/>
      <c r="WDR48" s="722"/>
      <c r="WDS48" s="723"/>
      <c r="WDT48" s="723"/>
      <c r="WDU48" s="723"/>
      <c r="WDV48" s="723"/>
      <c r="WDW48" s="723"/>
      <c r="WDX48" s="723"/>
      <c r="WDY48" s="723"/>
      <c r="WDZ48" s="723"/>
      <c r="WEA48" s="722"/>
      <c r="WEB48" s="723"/>
      <c r="WEC48" s="723"/>
      <c r="WED48" s="723"/>
      <c r="WEE48" s="723"/>
      <c r="WEF48" s="723"/>
      <c r="WEG48" s="723"/>
      <c r="WEH48" s="723"/>
      <c r="WEI48" s="723"/>
      <c r="WEJ48" s="722"/>
      <c r="WEK48" s="723"/>
      <c r="WEL48" s="723"/>
      <c r="WEM48" s="723"/>
      <c r="WEN48" s="723"/>
      <c r="WEO48" s="723"/>
      <c r="WEP48" s="723"/>
      <c r="WEQ48" s="723"/>
      <c r="WER48" s="723"/>
      <c r="WES48" s="722"/>
      <c r="WET48" s="723"/>
      <c r="WEU48" s="723"/>
      <c r="WEV48" s="723"/>
      <c r="WEW48" s="723"/>
      <c r="WEX48" s="723"/>
      <c r="WEY48" s="723"/>
      <c r="WEZ48" s="723"/>
      <c r="WFA48" s="723"/>
      <c r="WFB48" s="722"/>
      <c r="WFC48" s="723"/>
      <c r="WFD48" s="723"/>
      <c r="WFE48" s="723"/>
      <c r="WFF48" s="723"/>
      <c r="WFG48" s="723"/>
      <c r="WFH48" s="723"/>
      <c r="WFI48" s="723"/>
      <c r="WFJ48" s="723"/>
      <c r="WFK48" s="722"/>
      <c r="WFL48" s="723"/>
      <c r="WFM48" s="723"/>
      <c r="WFN48" s="723"/>
      <c r="WFO48" s="723"/>
      <c r="WFP48" s="723"/>
      <c r="WFQ48" s="723"/>
      <c r="WFR48" s="723"/>
      <c r="WFS48" s="723"/>
      <c r="WFT48" s="722"/>
      <c r="WFU48" s="723"/>
      <c r="WFV48" s="723"/>
      <c r="WFW48" s="723"/>
      <c r="WFX48" s="723"/>
      <c r="WFY48" s="723"/>
      <c r="WFZ48" s="723"/>
      <c r="WGA48" s="723"/>
      <c r="WGB48" s="723"/>
      <c r="WGC48" s="722"/>
      <c r="WGD48" s="723"/>
      <c r="WGE48" s="723"/>
      <c r="WGF48" s="723"/>
      <c r="WGG48" s="723"/>
      <c r="WGH48" s="723"/>
      <c r="WGI48" s="723"/>
      <c r="WGJ48" s="723"/>
      <c r="WGK48" s="723"/>
      <c r="WGL48" s="722"/>
      <c r="WGM48" s="723"/>
      <c r="WGN48" s="723"/>
      <c r="WGO48" s="723"/>
      <c r="WGP48" s="723"/>
      <c r="WGQ48" s="723"/>
      <c r="WGR48" s="723"/>
      <c r="WGS48" s="723"/>
      <c r="WGT48" s="723"/>
      <c r="WGU48" s="722"/>
      <c r="WGV48" s="723"/>
      <c r="WGW48" s="723"/>
      <c r="WGX48" s="723"/>
      <c r="WGY48" s="723"/>
      <c r="WGZ48" s="723"/>
      <c r="WHA48" s="723"/>
      <c r="WHB48" s="723"/>
      <c r="WHC48" s="723"/>
      <c r="WHD48" s="722"/>
      <c r="WHE48" s="723"/>
      <c r="WHF48" s="723"/>
      <c r="WHG48" s="723"/>
      <c r="WHH48" s="723"/>
      <c r="WHI48" s="723"/>
      <c r="WHJ48" s="723"/>
      <c r="WHK48" s="723"/>
      <c r="WHL48" s="723"/>
      <c r="WHM48" s="722"/>
      <c r="WHN48" s="723"/>
      <c r="WHO48" s="723"/>
      <c r="WHP48" s="723"/>
      <c r="WHQ48" s="723"/>
      <c r="WHR48" s="723"/>
      <c r="WHS48" s="723"/>
      <c r="WHT48" s="723"/>
      <c r="WHU48" s="723"/>
      <c r="WHV48" s="722"/>
      <c r="WHW48" s="723"/>
      <c r="WHX48" s="723"/>
      <c r="WHY48" s="723"/>
      <c r="WHZ48" s="723"/>
      <c r="WIA48" s="723"/>
      <c r="WIB48" s="723"/>
      <c r="WIC48" s="723"/>
      <c r="WID48" s="723"/>
      <c r="WIE48" s="722"/>
      <c r="WIF48" s="723"/>
      <c r="WIG48" s="723"/>
      <c r="WIH48" s="723"/>
      <c r="WII48" s="723"/>
      <c r="WIJ48" s="723"/>
      <c r="WIK48" s="723"/>
      <c r="WIL48" s="723"/>
      <c r="WIM48" s="723"/>
      <c r="WIN48" s="722"/>
      <c r="WIO48" s="723"/>
      <c r="WIP48" s="723"/>
      <c r="WIQ48" s="723"/>
      <c r="WIR48" s="723"/>
      <c r="WIS48" s="723"/>
      <c r="WIT48" s="723"/>
      <c r="WIU48" s="723"/>
      <c r="WIV48" s="723"/>
      <c r="WIW48" s="722"/>
      <c r="WIX48" s="723"/>
      <c r="WIY48" s="723"/>
      <c r="WIZ48" s="723"/>
      <c r="WJA48" s="723"/>
      <c r="WJB48" s="723"/>
      <c r="WJC48" s="723"/>
      <c r="WJD48" s="723"/>
      <c r="WJE48" s="723"/>
      <c r="WJF48" s="722"/>
      <c r="WJG48" s="723"/>
      <c r="WJH48" s="723"/>
      <c r="WJI48" s="723"/>
      <c r="WJJ48" s="723"/>
      <c r="WJK48" s="723"/>
      <c r="WJL48" s="723"/>
      <c r="WJM48" s="723"/>
      <c r="WJN48" s="723"/>
      <c r="WJO48" s="722"/>
      <c r="WJP48" s="723"/>
      <c r="WJQ48" s="723"/>
      <c r="WJR48" s="723"/>
      <c r="WJS48" s="723"/>
      <c r="WJT48" s="723"/>
      <c r="WJU48" s="723"/>
      <c r="WJV48" s="723"/>
      <c r="WJW48" s="723"/>
      <c r="WJX48" s="722"/>
      <c r="WJY48" s="723"/>
      <c r="WJZ48" s="723"/>
      <c r="WKA48" s="723"/>
      <c r="WKB48" s="723"/>
      <c r="WKC48" s="723"/>
      <c r="WKD48" s="723"/>
      <c r="WKE48" s="723"/>
      <c r="WKF48" s="723"/>
      <c r="WKG48" s="722"/>
      <c r="WKH48" s="723"/>
      <c r="WKI48" s="723"/>
      <c r="WKJ48" s="723"/>
      <c r="WKK48" s="723"/>
      <c r="WKL48" s="723"/>
      <c r="WKM48" s="723"/>
      <c r="WKN48" s="723"/>
      <c r="WKO48" s="723"/>
      <c r="WKP48" s="722"/>
      <c r="WKQ48" s="723"/>
      <c r="WKR48" s="723"/>
      <c r="WKS48" s="723"/>
      <c r="WKT48" s="723"/>
      <c r="WKU48" s="723"/>
      <c r="WKV48" s="723"/>
      <c r="WKW48" s="723"/>
      <c r="WKX48" s="723"/>
      <c r="WKY48" s="722"/>
      <c r="WKZ48" s="723"/>
      <c r="WLA48" s="723"/>
      <c r="WLB48" s="723"/>
      <c r="WLC48" s="723"/>
      <c r="WLD48" s="723"/>
      <c r="WLE48" s="723"/>
      <c r="WLF48" s="723"/>
      <c r="WLG48" s="723"/>
      <c r="WLH48" s="722"/>
      <c r="WLI48" s="723"/>
      <c r="WLJ48" s="723"/>
      <c r="WLK48" s="723"/>
      <c r="WLL48" s="723"/>
      <c r="WLM48" s="723"/>
      <c r="WLN48" s="723"/>
      <c r="WLO48" s="723"/>
      <c r="WLP48" s="723"/>
      <c r="WLQ48" s="722"/>
      <c r="WLR48" s="723"/>
      <c r="WLS48" s="723"/>
      <c r="WLT48" s="723"/>
      <c r="WLU48" s="723"/>
      <c r="WLV48" s="723"/>
      <c r="WLW48" s="723"/>
      <c r="WLX48" s="723"/>
      <c r="WLY48" s="723"/>
      <c r="WLZ48" s="722"/>
      <c r="WMA48" s="723"/>
      <c r="WMB48" s="723"/>
      <c r="WMC48" s="723"/>
      <c r="WMD48" s="723"/>
      <c r="WME48" s="723"/>
      <c r="WMF48" s="723"/>
      <c r="WMG48" s="723"/>
      <c r="WMH48" s="723"/>
      <c r="WMI48" s="722"/>
      <c r="WMJ48" s="723"/>
      <c r="WMK48" s="723"/>
      <c r="WML48" s="723"/>
      <c r="WMM48" s="723"/>
      <c r="WMN48" s="723"/>
      <c r="WMO48" s="723"/>
      <c r="WMP48" s="723"/>
      <c r="WMQ48" s="723"/>
      <c r="WMR48" s="722"/>
      <c r="WMS48" s="723"/>
      <c r="WMT48" s="723"/>
      <c r="WMU48" s="723"/>
      <c r="WMV48" s="723"/>
      <c r="WMW48" s="723"/>
      <c r="WMX48" s="723"/>
      <c r="WMY48" s="723"/>
      <c r="WMZ48" s="723"/>
      <c r="WNA48" s="722"/>
      <c r="WNB48" s="723"/>
      <c r="WNC48" s="723"/>
      <c r="WND48" s="723"/>
      <c r="WNE48" s="723"/>
      <c r="WNF48" s="723"/>
      <c r="WNG48" s="723"/>
      <c r="WNH48" s="723"/>
      <c r="WNI48" s="723"/>
      <c r="WNJ48" s="722"/>
      <c r="WNK48" s="723"/>
      <c r="WNL48" s="723"/>
      <c r="WNM48" s="723"/>
      <c r="WNN48" s="723"/>
      <c r="WNO48" s="723"/>
      <c r="WNP48" s="723"/>
      <c r="WNQ48" s="723"/>
      <c r="WNR48" s="723"/>
      <c r="WNS48" s="722"/>
      <c r="WNT48" s="723"/>
      <c r="WNU48" s="723"/>
      <c r="WNV48" s="723"/>
      <c r="WNW48" s="723"/>
      <c r="WNX48" s="723"/>
      <c r="WNY48" s="723"/>
      <c r="WNZ48" s="723"/>
      <c r="WOA48" s="723"/>
      <c r="WOB48" s="722"/>
      <c r="WOC48" s="723"/>
      <c r="WOD48" s="723"/>
      <c r="WOE48" s="723"/>
      <c r="WOF48" s="723"/>
      <c r="WOG48" s="723"/>
      <c r="WOH48" s="723"/>
      <c r="WOI48" s="723"/>
      <c r="WOJ48" s="723"/>
      <c r="WOK48" s="722"/>
      <c r="WOL48" s="723"/>
      <c r="WOM48" s="723"/>
      <c r="WON48" s="723"/>
      <c r="WOO48" s="723"/>
      <c r="WOP48" s="723"/>
      <c r="WOQ48" s="723"/>
      <c r="WOR48" s="723"/>
      <c r="WOS48" s="723"/>
      <c r="WOT48" s="722"/>
      <c r="WOU48" s="723"/>
      <c r="WOV48" s="723"/>
      <c r="WOW48" s="723"/>
      <c r="WOX48" s="723"/>
      <c r="WOY48" s="723"/>
      <c r="WOZ48" s="723"/>
      <c r="WPA48" s="723"/>
      <c r="WPB48" s="723"/>
      <c r="WPC48" s="722"/>
      <c r="WPD48" s="723"/>
      <c r="WPE48" s="723"/>
      <c r="WPF48" s="723"/>
      <c r="WPG48" s="723"/>
      <c r="WPH48" s="723"/>
      <c r="WPI48" s="723"/>
      <c r="WPJ48" s="723"/>
      <c r="WPK48" s="723"/>
      <c r="WPL48" s="722"/>
      <c r="WPM48" s="723"/>
      <c r="WPN48" s="723"/>
      <c r="WPO48" s="723"/>
      <c r="WPP48" s="723"/>
      <c r="WPQ48" s="723"/>
      <c r="WPR48" s="723"/>
      <c r="WPS48" s="723"/>
      <c r="WPT48" s="723"/>
      <c r="WPU48" s="722"/>
      <c r="WPV48" s="723"/>
      <c r="WPW48" s="723"/>
      <c r="WPX48" s="723"/>
      <c r="WPY48" s="723"/>
      <c r="WPZ48" s="723"/>
      <c r="WQA48" s="723"/>
      <c r="WQB48" s="723"/>
      <c r="WQC48" s="723"/>
      <c r="WQD48" s="722"/>
      <c r="WQE48" s="723"/>
      <c r="WQF48" s="723"/>
      <c r="WQG48" s="723"/>
      <c r="WQH48" s="723"/>
      <c r="WQI48" s="723"/>
      <c r="WQJ48" s="723"/>
      <c r="WQK48" s="723"/>
      <c r="WQL48" s="723"/>
      <c r="WQM48" s="722"/>
      <c r="WQN48" s="723"/>
      <c r="WQO48" s="723"/>
      <c r="WQP48" s="723"/>
      <c r="WQQ48" s="723"/>
      <c r="WQR48" s="723"/>
      <c r="WQS48" s="723"/>
      <c r="WQT48" s="723"/>
      <c r="WQU48" s="723"/>
      <c r="WQV48" s="722"/>
      <c r="WQW48" s="723"/>
      <c r="WQX48" s="723"/>
      <c r="WQY48" s="723"/>
      <c r="WQZ48" s="723"/>
      <c r="WRA48" s="723"/>
      <c r="WRB48" s="723"/>
      <c r="WRC48" s="723"/>
      <c r="WRD48" s="723"/>
      <c r="WRE48" s="722"/>
      <c r="WRF48" s="723"/>
      <c r="WRG48" s="723"/>
      <c r="WRH48" s="723"/>
      <c r="WRI48" s="723"/>
      <c r="WRJ48" s="723"/>
      <c r="WRK48" s="723"/>
      <c r="WRL48" s="723"/>
      <c r="WRM48" s="723"/>
      <c r="WRN48" s="722"/>
      <c r="WRO48" s="723"/>
      <c r="WRP48" s="723"/>
      <c r="WRQ48" s="723"/>
      <c r="WRR48" s="723"/>
      <c r="WRS48" s="723"/>
      <c r="WRT48" s="723"/>
      <c r="WRU48" s="723"/>
      <c r="WRV48" s="723"/>
      <c r="WRW48" s="722"/>
      <c r="WRX48" s="723"/>
      <c r="WRY48" s="723"/>
      <c r="WRZ48" s="723"/>
      <c r="WSA48" s="723"/>
      <c r="WSB48" s="723"/>
      <c r="WSC48" s="723"/>
      <c r="WSD48" s="723"/>
      <c r="WSE48" s="723"/>
      <c r="WSF48" s="722"/>
      <c r="WSG48" s="723"/>
      <c r="WSH48" s="723"/>
      <c r="WSI48" s="723"/>
      <c r="WSJ48" s="723"/>
      <c r="WSK48" s="723"/>
      <c r="WSL48" s="723"/>
      <c r="WSM48" s="723"/>
      <c r="WSN48" s="723"/>
      <c r="WSO48" s="722"/>
      <c r="WSP48" s="723"/>
      <c r="WSQ48" s="723"/>
      <c r="WSR48" s="723"/>
      <c r="WSS48" s="723"/>
      <c r="WST48" s="723"/>
      <c r="WSU48" s="723"/>
      <c r="WSV48" s="723"/>
      <c r="WSW48" s="723"/>
      <c r="WSX48" s="722"/>
      <c r="WSY48" s="723"/>
      <c r="WSZ48" s="723"/>
      <c r="WTA48" s="723"/>
      <c r="WTB48" s="723"/>
      <c r="WTC48" s="723"/>
      <c r="WTD48" s="723"/>
      <c r="WTE48" s="723"/>
      <c r="WTF48" s="723"/>
      <c r="WTG48" s="722"/>
      <c r="WTH48" s="723"/>
      <c r="WTI48" s="723"/>
      <c r="WTJ48" s="723"/>
      <c r="WTK48" s="723"/>
      <c r="WTL48" s="723"/>
      <c r="WTM48" s="723"/>
      <c r="WTN48" s="723"/>
      <c r="WTO48" s="723"/>
      <c r="WTP48" s="722"/>
      <c r="WTQ48" s="723"/>
      <c r="WTR48" s="723"/>
      <c r="WTS48" s="723"/>
      <c r="WTT48" s="723"/>
      <c r="WTU48" s="723"/>
      <c r="WTV48" s="723"/>
      <c r="WTW48" s="723"/>
      <c r="WTX48" s="723"/>
      <c r="WTY48" s="722"/>
      <c r="WTZ48" s="723"/>
      <c r="WUA48" s="723"/>
      <c r="WUB48" s="723"/>
      <c r="WUC48" s="723"/>
      <c r="WUD48" s="723"/>
      <c r="WUE48" s="723"/>
      <c r="WUF48" s="723"/>
      <c r="WUG48" s="723"/>
      <c r="WUH48" s="722"/>
      <c r="WUI48" s="723"/>
      <c r="WUJ48" s="723"/>
      <c r="WUK48" s="723"/>
      <c r="WUL48" s="723"/>
      <c r="WUM48" s="723"/>
      <c r="WUN48" s="723"/>
      <c r="WUO48" s="723"/>
      <c r="WUP48" s="723"/>
      <c r="WUQ48" s="722"/>
      <c r="WUR48" s="723"/>
      <c r="WUS48" s="723"/>
      <c r="WUT48" s="723"/>
      <c r="WUU48" s="723"/>
      <c r="WUV48" s="723"/>
      <c r="WUW48" s="723"/>
      <c r="WUX48" s="723"/>
      <c r="WUY48" s="723"/>
      <c r="WUZ48" s="722"/>
      <c r="WVA48" s="723"/>
      <c r="WVB48" s="723"/>
      <c r="WVC48" s="723"/>
      <c r="WVD48" s="723"/>
      <c r="WVE48" s="723"/>
      <c r="WVF48" s="723"/>
      <c r="WVG48" s="723"/>
      <c r="WVH48" s="723"/>
      <c r="WVI48" s="722"/>
      <c r="WVJ48" s="723"/>
      <c r="WVK48" s="723"/>
      <c r="WVL48" s="723"/>
      <c r="WVM48" s="723"/>
      <c r="WVN48" s="723"/>
      <c r="WVO48" s="723"/>
      <c r="WVP48" s="723"/>
      <c r="WVQ48" s="723"/>
      <c r="WVR48" s="722"/>
      <c r="WVS48" s="723"/>
      <c r="WVT48" s="723"/>
      <c r="WVU48" s="723"/>
      <c r="WVV48" s="723"/>
      <c r="WVW48" s="723"/>
      <c r="WVX48" s="723"/>
      <c r="WVY48" s="723"/>
      <c r="WVZ48" s="723"/>
      <c r="WWA48" s="722"/>
      <c r="WWB48" s="723"/>
      <c r="WWC48" s="723"/>
      <c r="WWD48" s="723"/>
      <c r="WWE48" s="723"/>
      <c r="WWF48" s="723"/>
      <c r="WWG48" s="723"/>
      <c r="WWH48" s="723"/>
      <c r="WWI48" s="723"/>
      <c r="WWJ48" s="722"/>
      <c r="WWK48" s="723"/>
      <c r="WWL48" s="723"/>
      <c r="WWM48" s="723"/>
      <c r="WWN48" s="723"/>
      <c r="WWO48" s="723"/>
      <c r="WWP48" s="723"/>
      <c r="WWQ48" s="723"/>
      <c r="WWR48" s="723"/>
      <c r="WWS48" s="722"/>
      <c r="WWT48" s="723"/>
      <c r="WWU48" s="723"/>
      <c r="WWV48" s="723"/>
      <c r="WWW48" s="723"/>
      <c r="WWX48" s="723"/>
      <c r="WWY48" s="723"/>
      <c r="WWZ48" s="723"/>
      <c r="WXA48" s="723"/>
      <c r="WXB48" s="722"/>
      <c r="WXC48" s="723"/>
      <c r="WXD48" s="723"/>
      <c r="WXE48" s="723"/>
      <c r="WXF48" s="723"/>
      <c r="WXG48" s="723"/>
      <c r="WXH48" s="723"/>
      <c r="WXI48" s="723"/>
      <c r="WXJ48" s="723"/>
      <c r="WXK48" s="722"/>
      <c r="WXL48" s="723"/>
      <c r="WXM48" s="723"/>
      <c r="WXN48" s="723"/>
      <c r="WXO48" s="723"/>
      <c r="WXP48" s="723"/>
      <c r="WXQ48" s="723"/>
      <c r="WXR48" s="723"/>
      <c r="WXS48" s="723"/>
      <c r="WXT48" s="722"/>
      <c r="WXU48" s="723"/>
      <c r="WXV48" s="723"/>
      <c r="WXW48" s="723"/>
      <c r="WXX48" s="723"/>
      <c r="WXY48" s="723"/>
      <c r="WXZ48" s="723"/>
      <c r="WYA48" s="723"/>
      <c r="WYB48" s="723"/>
      <c r="WYC48" s="722"/>
      <c r="WYD48" s="723"/>
      <c r="WYE48" s="723"/>
      <c r="WYF48" s="723"/>
      <c r="WYG48" s="723"/>
      <c r="WYH48" s="723"/>
      <c r="WYI48" s="723"/>
      <c r="WYJ48" s="723"/>
      <c r="WYK48" s="723"/>
      <c r="WYL48" s="722"/>
      <c r="WYM48" s="723"/>
      <c r="WYN48" s="723"/>
      <c r="WYO48" s="723"/>
      <c r="WYP48" s="723"/>
      <c r="WYQ48" s="723"/>
      <c r="WYR48" s="723"/>
      <c r="WYS48" s="723"/>
      <c r="WYT48" s="723"/>
      <c r="WYU48" s="722"/>
      <c r="WYV48" s="723"/>
      <c r="WYW48" s="723"/>
      <c r="WYX48" s="723"/>
      <c r="WYY48" s="723"/>
      <c r="WYZ48" s="723"/>
      <c r="WZA48" s="723"/>
      <c r="WZB48" s="723"/>
      <c r="WZC48" s="723"/>
      <c r="WZD48" s="722"/>
      <c r="WZE48" s="723"/>
      <c r="WZF48" s="723"/>
      <c r="WZG48" s="723"/>
      <c r="WZH48" s="723"/>
      <c r="WZI48" s="723"/>
      <c r="WZJ48" s="723"/>
      <c r="WZK48" s="723"/>
      <c r="WZL48" s="723"/>
      <c r="WZM48" s="722"/>
      <c r="WZN48" s="723"/>
      <c r="WZO48" s="723"/>
      <c r="WZP48" s="723"/>
      <c r="WZQ48" s="723"/>
      <c r="WZR48" s="723"/>
      <c r="WZS48" s="723"/>
      <c r="WZT48" s="723"/>
      <c r="WZU48" s="723"/>
      <c r="WZV48" s="722"/>
      <c r="WZW48" s="723"/>
      <c r="WZX48" s="723"/>
      <c r="WZY48" s="723"/>
      <c r="WZZ48" s="723"/>
      <c r="XAA48" s="723"/>
      <c r="XAB48" s="723"/>
      <c r="XAC48" s="723"/>
      <c r="XAD48" s="723"/>
      <c r="XAE48" s="722"/>
      <c r="XAF48" s="723"/>
      <c r="XAG48" s="723"/>
      <c r="XAH48" s="723"/>
      <c r="XAI48" s="723"/>
      <c r="XAJ48" s="723"/>
      <c r="XAK48" s="723"/>
      <c r="XAL48" s="723"/>
      <c r="XAM48" s="723"/>
      <c r="XAN48" s="722"/>
      <c r="XAO48" s="723"/>
      <c r="XAP48" s="723"/>
      <c r="XAQ48" s="723"/>
      <c r="XAR48" s="723"/>
      <c r="XAS48" s="723"/>
      <c r="XAT48" s="723"/>
      <c r="XAU48" s="723"/>
      <c r="XAV48" s="723"/>
      <c r="XAW48" s="722"/>
      <c r="XAX48" s="723"/>
      <c r="XAY48" s="723"/>
      <c r="XAZ48" s="723"/>
      <c r="XBA48" s="723"/>
      <c r="XBB48" s="723"/>
      <c r="XBC48" s="723"/>
      <c r="XBD48" s="723"/>
      <c r="XBE48" s="723"/>
      <c r="XBF48" s="722"/>
      <c r="XBG48" s="723"/>
      <c r="XBH48" s="723"/>
      <c r="XBI48" s="723"/>
      <c r="XBJ48" s="723"/>
      <c r="XBK48" s="723"/>
      <c r="XBL48" s="723"/>
      <c r="XBM48" s="723"/>
      <c r="XBN48" s="723"/>
      <c r="XBO48" s="722"/>
      <c r="XBP48" s="723"/>
      <c r="XBQ48" s="723"/>
      <c r="XBR48" s="723"/>
      <c r="XBS48" s="723"/>
      <c r="XBT48" s="723"/>
      <c r="XBU48" s="723"/>
      <c r="XBV48" s="723"/>
      <c r="XBW48" s="723"/>
      <c r="XBX48" s="722"/>
      <c r="XBY48" s="723"/>
      <c r="XBZ48" s="723"/>
      <c r="XCA48" s="723"/>
      <c r="XCB48" s="723"/>
      <c r="XCC48" s="723"/>
      <c r="XCD48" s="723"/>
      <c r="XCE48" s="723"/>
      <c r="XCF48" s="723"/>
      <c r="XCG48" s="722"/>
      <c r="XCH48" s="723"/>
      <c r="XCI48" s="723"/>
      <c r="XCJ48" s="723"/>
      <c r="XCK48" s="723"/>
      <c r="XCL48" s="723"/>
      <c r="XCM48" s="723"/>
      <c r="XCN48" s="723"/>
      <c r="XCO48" s="723"/>
      <c r="XCP48" s="722"/>
      <c r="XCQ48" s="723"/>
      <c r="XCR48" s="723"/>
      <c r="XCS48" s="723"/>
      <c r="XCT48" s="723"/>
      <c r="XCU48" s="723"/>
      <c r="XCV48" s="723"/>
      <c r="XCW48" s="723"/>
      <c r="XCX48" s="723"/>
      <c r="XCY48" s="722"/>
      <c r="XCZ48" s="723"/>
      <c r="XDA48" s="723"/>
      <c r="XDB48" s="723"/>
      <c r="XDC48" s="723"/>
      <c r="XDD48" s="723"/>
      <c r="XDE48" s="723"/>
      <c r="XDF48" s="723"/>
      <c r="XDG48" s="723"/>
      <c r="XDH48" s="722"/>
      <c r="XDI48" s="723"/>
      <c r="XDJ48" s="723"/>
      <c r="XDK48" s="723"/>
      <c r="XDL48" s="723"/>
      <c r="XDM48" s="723"/>
      <c r="XDN48" s="723"/>
      <c r="XDO48" s="723"/>
      <c r="XDP48" s="723"/>
      <c r="XDQ48" s="722"/>
      <c r="XDR48" s="723"/>
      <c r="XDS48" s="723"/>
      <c r="XDT48" s="723"/>
      <c r="XDU48" s="723"/>
      <c r="XDV48" s="723"/>
      <c r="XDW48" s="723"/>
      <c r="XDX48" s="723"/>
      <c r="XDY48" s="723"/>
      <c r="XDZ48" s="722"/>
      <c r="XEA48" s="723"/>
      <c r="XEB48" s="723"/>
      <c r="XEC48" s="723"/>
      <c r="XED48" s="723"/>
      <c r="XEE48" s="723"/>
      <c r="XEF48" s="723"/>
      <c r="XEG48" s="723"/>
      <c r="XEH48" s="723"/>
      <c r="XEI48" s="722"/>
      <c r="XEJ48" s="723"/>
      <c r="XEK48" s="723"/>
      <c r="XEL48" s="723"/>
      <c r="XEM48" s="723"/>
      <c r="XEN48" s="723"/>
      <c r="XEO48" s="723"/>
      <c r="XEP48" s="723"/>
      <c r="XEQ48" s="723"/>
      <c r="XER48" s="722"/>
      <c r="XES48" s="723"/>
      <c r="XET48" s="723"/>
      <c r="XEU48" s="723"/>
      <c r="XEV48" s="723"/>
      <c r="XEW48" s="723"/>
      <c r="XEX48" s="723"/>
      <c r="XEY48" s="723"/>
      <c r="XEZ48" s="723"/>
      <c r="XFA48" s="722"/>
      <c r="XFB48" s="723"/>
      <c r="XFC48" s="723"/>
      <c r="XFD48" s="723"/>
    </row>
    <row r="49" spans="1:16384" ht="16.5" customHeight="1" x14ac:dyDescent="0.2">
      <c r="A49" s="725" t="s">
        <v>277</v>
      </c>
      <c r="B49" s="726"/>
      <c r="C49" s="726"/>
      <c r="D49" s="726"/>
      <c r="E49" s="726"/>
      <c r="F49" s="726"/>
      <c r="G49" s="726"/>
      <c r="H49" s="726"/>
      <c r="I49" s="726"/>
      <c r="J49" s="504"/>
      <c r="K49" s="504"/>
      <c r="L49" s="505"/>
      <c r="M49" s="505"/>
      <c r="N49" s="505"/>
      <c r="O49" s="505"/>
      <c r="P49" s="505"/>
      <c r="Q49" s="505"/>
      <c r="R49" s="505"/>
      <c r="S49" s="722"/>
      <c r="T49" s="723"/>
      <c r="U49" s="723"/>
      <c r="V49" s="723"/>
      <c r="W49" s="723"/>
      <c r="X49" s="723"/>
      <c r="Y49" s="723"/>
      <c r="Z49" s="723"/>
      <c r="AA49" s="723"/>
      <c r="AB49" s="722"/>
      <c r="AC49" s="723"/>
      <c r="AD49" s="723"/>
      <c r="AE49" s="723"/>
      <c r="AF49" s="723"/>
      <c r="AG49" s="723"/>
      <c r="AH49" s="723"/>
      <c r="AI49" s="723"/>
      <c r="AJ49" s="723"/>
      <c r="AK49" s="722"/>
      <c r="AL49" s="723"/>
      <c r="AM49" s="723"/>
      <c r="AN49" s="723"/>
      <c r="AO49" s="723"/>
      <c r="AP49" s="723"/>
      <c r="AQ49" s="723"/>
      <c r="AR49" s="723"/>
      <c r="AS49" s="723"/>
      <c r="AT49" s="722"/>
      <c r="AU49" s="723"/>
      <c r="AV49" s="723"/>
      <c r="AW49" s="723"/>
      <c r="AX49" s="723"/>
      <c r="AY49" s="723"/>
      <c r="AZ49" s="723"/>
      <c r="BA49" s="723"/>
      <c r="BB49" s="723"/>
      <c r="BC49" s="722"/>
      <c r="BD49" s="723"/>
      <c r="BE49" s="723"/>
      <c r="BF49" s="723"/>
      <c r="BG49" s="723"/>
      <c r="BH49" s="723"/>
      <c r="BI49" s="723"/>
      <c r="BJ49" s="723"/>
      <c r="BK49" s="723"/>
      <c r="BL49" s="722"/>
      <c r="BM49" s="723"/>
      <c r="BN49" s="723"/>
      <c r="BO49" s="723"/>
      <c r="BP49" s="723"/>
      <c r="BQ49" s="723"/>
      <c r="BR49" s="723"/>
      <c r="BS49" s="723"/>
      <c r="BT49" s="723"/>
      <c r="BU49" s="722"/>
      <c r="BV49" s="723"/>
      <c r="BW49" s="723"/>
      <c r="BX49" s="723"/>
      <c r="BY49" s="723"/>
      <c r="BZ49" s="723"/>
      <c r="CA49" s="723"/>
      <c r="CB49" s="723"/>
      <c r="CC49" s="723"/>
      <c r="CD49" s="722"/>
      <c r="CE49" s="723"/>
      <c r="CF49" s="723"/>
      <c r="CG49" s="723"/>
      <c r="CH49" s="723"/>
      <c r="CI49" s="723"/>
      <c r="CJ49" s="723"/>
      <c r="CK49" s="723"/>
      <c r="CL49" s="723"/>
      <c r="CM49" s="722"/>
      <c r="CN49" s="723"/>
      <c r="CO49" s="723"/>
      <c r="CP49" s="723"/>
      <c r="CQ49" s="723"/>
      <c r="CR49" s="723"/>
      <c r="CS49" s="723"/>
      <c r="CT49" s="723"/>
      <c r="CU49" s="723"/>
      <c r="CV49" s="722"/>
      <c r="CW49" s="723"/>
      <c r="CX49" s="723"/>
      <c r="CY49" s="723"/>
      <c r="CZ49" s="723"/>
      <c r="DA49" s="723"/>
      <c r="DB49" s="723"/>
      <c r="DC49" s="723"/>
      <c r="DD49" s="723"/>
      <c r="DE49" s="722"/>
      <c r="DF49" s="723"/>
      <c r="DG49" s="723"/>
      <c r="DH49" s="723"/>
      <c r="DI49" s="723"/>
      <c r="DJ49" s="723"/>
      <c r="DK49" s="723"/>
      <c r="DL49" s="723"/>
      <c r="DM49" s="723"/>
      <c r="DN49" s="722"/>
      <c r="DO49" s="723"/>
      <c r="DP49" s="723"/>
      <c r="DQ49" s="723"/>
      <c r="DR49" s="723"/>
      <c r="DS49" s="723"/>
      <c r="DT49" s="723"/>
      <c r="DU49" s="723"/>
      <c r="DV49" s="723"/>
      <c r="DW49" s="722"/>
      <c r="DX49" s="723"/>
      <c r="DY49" s="723"/>
      <c r="DZ49" s="723"/>
      <c r="EA49" s="723"/>
      <c r="EB49" s="723"/>
      <c r="EC49" s="723"/>
      <c r="ED49" s="723"/>
      <c r="EE49" s="723"/>
      <c r="EF49" s="722"/>
      <c r="EG49" s="723"/>
      <c r="EH49" s="723"/>
      <c r="EI49" s="723"/>
      <c r="EJ49" s="723"/>
      <c r="EK49" s="723"/>
      <c r="EL49" s="723"/>
      <c r="EM49" s="723"/>
      <c r="EN49" s="723"/>
      <c r="EO49" s="722"/>
      <c r="EP49" s="723"/>
      <c r="EQ49" s="723"/>
      <c r="ER49" s="723"/>
      <c r="ES49" s="723"/>
      <c r="ET49" s="723"/>
      <c r="EU49" s="723"/>
      <c r="EV49" s="723"/>
      <c r="EW49" s="723"/>
      <c r="EX49" s="722"/>
      <c r="EY49" s="723"/>
      <c r="EZ49" s="723"/>
      <c r="FA49" s="723"/>
      <c r="FB49" s="723"/>
      <c r="FC49" s="723"/>
      <c r="FD49" s="723"/>
      <c r="FE49" s="723"/>
      <c r="FF49" s="723"/>
      <c r="FG49" s="722"/>
      <c r="FH49" s="723"/>
      <c r="FI49" s="723"/>
      <c r="FJ49" s="723"/>
      <c r="FK49" s="723"/>
      <c r="FL49" s="723"/>
      <c r="FM49" s="723"/>
      <c r="FN49" s="723"/>
      <c r="FO49" s="723"/>
      <c r="FP49" s="722"/>
      <c r="FQ49" s="723"/>
      <c r="FR49" s="723"/>
      <c r="FS49" s="723"/>
      <c r="FT49" s="723"/>
      <c r="FU49" s="723"/>
      <c r="FV49" s="723"/>
      <c r="FW49" s="723"/>
      <c r="FX49" s="723"/>
      <c r="FY49" s="722"/>
      <c r="FZ49" s="723"/>
      <c r="GA49" s="723"/>
      <c r="GB49" s="723"/>
      <c r="GC49" s="723"/>
      <c r="GD49" s="723"/>
      <c r="GE49" s="723"/>
      <c r="GF49" s="723"/>
      <c r="GG49" s="723"/>
      <c r="GH49" s="722"/>
      <c r="GI49" s="723"/>
      <c r="GJ49" s="723"/>
      <c r="GK49" s="723"/>
      <c r="GL49" s="723"/>
      <c r="GM49" s="723"/>
      <c r="GN49" s="723"/>
      <c r="GO49" s="723"/>
      <c r="GP49" s="723"/>
      <c r="GQ49" s="722"/>
      <c r="GR49" s="723"/>
      <c r="GS49" s="723"/>
      <c r="GT49" s="723"/>
      <c r="GU49" s="723"/>
      <c r="GV49" s="723"/>
      <c r="GW49" s="723"/>
      <c r="GX49" s="723"/>
      <c r="GY49" s="723"/>
      <c r="GZ49" s="722"/>
      <c r="HA49" s="723"/>
      <c r="HB49" s="723"/>
      <c r="HC49" s="723"/>
      <c r="HD49" s="723"/>
      <c r="HE49" s="723"/>
      <c r="HF49" s="723"/>
      <c r="HG49" s="723"/>
      <c r="HH49" s="723"/>
      <c r="HI49" s="722"/>
      <c r="HJ49" s="723"/>
      <c r="HK49" s="723"/>
      <c r="HL49" s="723"/>
      <c r="HM49" s="723"/>
      <c r="HN49" s="723"/>
      <c r="HO49" s="723"/>
      <c r="HP49" s="723"/>
      <c r="HQ49" s="723"/>
      <c r="HR49" s="722"/>
      <c r="HS49" s="723"/>
      <c r="HT49" s="723"/>
      <c r="HU49" s="723"/>
      <c r="HV49" s="723"/>
      <c r="HW49" s="723"/>
      <c r="HX49" s="723"/>
      <c r="HY49" s="723"/>
      <c r="HZ49" s="723"/>
      <c r="IA49" s="722"/>
      <c r="IB49" s="723"/>
      <c r="IC49" s="723"/>
      <c r="ID49" s="723"/>
      <c r="IE49" s="723"/>
      <c r="IF49" s="723"/>
      <c r="IG49" s="723"/>
      <c r="IH49" s="723"/>
      <c r="II49" s="723"/>
      <c r="IJ49" s="722"/>
      <c r="IK49" s="723"/>
      <c r="IL49" s="723"/>
      <c r="IM49" s="723"/>
      <c r="IN49" s="723"/>
      <c r="IO49" s="723"/>
      <c r="IP49" s="723"/>
      <c r="IQ49" s="723"/>
      <c r="IR49" s="723"/>
      <c r="IS49" s="722"/>
      <c r="IT49" s="723"/>
      <c r="IU49" s="723"/>
      <c r="IV49" s="723"/>
      <c r="IW49" s="723"/>
      <c r="IX49" s="723"/>
      <c r="IY49" s="723"/>
      <c r="IZ49" s="723"/>
      <c r="JA49" s="723"/>
      <c r="JB49" s="722"/>
      <c r="JC49" s="723"/>
      <c r="JD49" s="723"/>
      <c r="JE49" s="723"/>
      <c r="JF49" s="723"/>
      <c r="JG49" s="723"/>
      <c r="JH49" s="723"/>
      <c r="JI49" s="723"/>
      <c r="JJ49" s="723"/>
      <c r="JK49" s="722"/>
      <c r="JL49" s="723"/>
      <c r="JM49" s="723"/>
      <c r="JN49" s="723"/>
      <c r="JO49" s="723"/>
      <c r="JP49" s="723"/>
      <c r="JQ49" s="723"/>
      <c r="JR49" s="723"/>
      <c r="JS49" s="723"/>
      <c r="JT49" s="722"/>
      <c r="JU49" s="723"/>
      <c r="JV49" s="723"/>
      <c r="JW49" s="723"/>
      <c r="JX49" s="723"/>
      <c r="JY49" s="723"/>
      <c r="JZ49" s="723"/>
      <c r="KA49" s="723"/>
      <c r="KB49" s="723"/>
      <c r="KC49" s="722"/>
      <c r="KD49" s="723"/>
      <c r="KE49" s="723"/>
      <c r="KF49" s="723"/>
      <c r="KG49" s="723"/>
      <c r="KH49" s="723"/>
      <c r="KI49" s="723"/>
      <c r="KJ49" s="723"/>
      <c r="KK49" s="723"/>
      <c r="KL49" s="722"/>
      <c r="KM49" s="723"/>
      <c r="KN49" s="723"/>
      <c r="KO49" s="723"/>
      <c r="KP49" s="723"/>
      <c r="KQ49" s="723"/>
      <c r="KR49" s="723"/>
      <c r="KS49" s="723"/>
      <c r="KT49" s="723"/>
      <c r="KU49" s="722"/>
      <c r="KV49" s="723"/>
      <c r="KW49" s="723"/>
      <c r="KX49" s="723"/>
      <c r="KY49" s="723"/>
      <c r="KZ49" s="723"/>
      <c r="LA49" s="723"/>
      <c r="LB49" s="723"/>
      <c r="LC49" s="723"/>
      <c r="LD49" s="722"/>
      <c r="LE49" s="723"/>
      <c r="LF49" s="723"/>
      <c r="LG49" s="723"/>
      <c r="LH49" s="723"/>
      <c r="LI49" s="723"/>
      <c r="LJ49" s="723"/>
      <c r="LK49" s="723"/>
      <c r="LL49" s="723"/>
      <c r="LM49" s="722"/>
      <c r="LN49" s="723"/>
      <c r="LO49" s="723"/>
      <c r="LP49" s="723"/>
      <c r="LQ49" s="723"/>
      <c r="LR49" s="723"/>
      <c r="LS49" s="723"/>
      <c r="LT49" s="723"/>
      <c r="LU49" s="723"/>
      <c r="LV49" s="722"/>
      <c r="LW49" s="723"/>
      <c r="LX49" s="723"/>
      <c r="LY49" s="723"/>
      <c r="LZ49" s="723"/>
      <c r="MA49" s="723"/>
      <c r="MB49" s="723"/>
      <c r="MC49" s="723"/>
      <c r="MD49" s="723"/>
      <c r="ME49" s="722"/>
      <c r="MF49" s="723"/>
      <c r="MG49" s="723"/>
      <c r="MH49" s="723"/>
      <c r="MI49" s="723"/>
      <c r="MJ49" s="723"/>
      <c r="MK49" s="723"/>
      <c r="ML49" s="723"/>
      <c r="MM49" s="723"/>
      <c r="MN49" s="722"/>
      <c r="MO49" s="723"/>
      <c r="MP49" s="723"/>
      <c r="MQ49" s="723"/>
      <c r="MR49" s="723"/>
      <c r="MS49" s="723"/>
      <c r="MT49" s="723"/>
      <c r="MU49" s="723"/>
      <c r="MV49" s="723"/>
      <c r="MW49" s="722"/>
      <c r="MX49" s="723"/>
      <c r="MY49" s="723"/>
      <c r="MZ49" s="723"/>
      <c r="NA49" s="723"/>
      <c r="NB49" s="723"/>
      <c r="NC49" s="723"/>
      <c r="ND49" s="723"/>
      <c r="NE49" s="723"/>
      <c r="NF49" s="722"/>
      <c r="NG49" s="723"/>
      <c r="NH49" s="723"/>
      <c r="NI49" s="723"/>
      <c r="NJ49" s="723"/>
      <c r="NK49" s="723"/>
      <c r="NL49" s="723"/>
      <c r="NM49" s="723"/>
      <c r="NN49" s="723"/>
      <c r="NO49" s="722"/>
      <c r="NP49" s="723"/>
      <c r="NQ49" s="723"/>
      <c r="NR49" s="723"/>
      <c r="NS49" s="723"/>
      <c r="NT49" s="723"/>
      <c r="NU49" s="723"/>
      <c r="NV49" s="723"/>
      <c r="NW49" s="723"/>
      <c r="NX49" s="722"/>
      <c r="NY49" s="723"/>
      <c r="NZ49" s="723"/>
      <c r="OA49" s="723"/>
      <c r="OB49" s="723"/>
      <c r="OC49" s="723"/>
      <c r="OD49" s="723"/>
      <c r="OE49" s="723"/>
      <c r="OF49" s="723"/>
      <c r="OG49" s="722"/>
      <c r="OH49" s="723"/>
      <c r="OI49" s="723"/>
      <c r="OJ49" s="723"/>
      <c r="OK49" s="723"/>
      <c r="OL49" s="723"/>
      <c r="OM49" s="723"/>
      <c r="ON49" s="723"/>
      <c r="OO49" s="723"/>
      <c r="OP49" s="722"/>
      <c r="OQ49" s="723"/>
      <c r="OR49" s="723"/>
      <c r="OS49" s="723"/>
      <c r="OT49" s="723"/>
      <c r="OU49" s="723"/>
      <c r="OV49" s="723"/>
      <c r="OW49" s="723"/>
      <c r="OX49" s="723"/>
      <c r="OY49" s="722"/>
      <c r="OZ49" s="723"/>
      <c r="PA49" s="723"/>
      <c r="PB49" s="723"/>
      <c r="PC49" s="723"/>
      <c r="PD49" s="723"/>
      <c r="PE49" s="723"/>
      <c r="PF49" s="723"/>
      <c r="PG49" s="723"/>
      <c r="PH49" s="722"/>
      <c r="PI49" s="723"/>
      <c r="PJ49" s="723"/>
      <c r="PK49" s="723"/>
      <c r="PL49" s="723"/>
      <c r="PM49" s="723"/>
      <c r="PN49" s="723"/>
      <c r="PO49" s="723"/>
      <c r="PP49" s="723"/>
      <c r="PQ49" s="722"/>
      <c r="PR49" s="723"/>
      <c r="PS49" s="723"/>
      <c r="PT49" s="723"/>
      <c r="PU49" s="723"/>
      <c r="PV49" s="723"/>
      <c r="PW49" s="723"/>
      <c r="PX49" s="723"/>
      <c r="PY49" s="723"/>
      <c r="PZ49" s="722"/>
      <c r="QA49" s="723"/>
      <c r="QB49" s="723"/>
      <c r="QC49" s="723"/>
      <c r="QD49" s="723"/>
      <c r="QE49" s="723"/>
      <c r="QF49" s="723"/>
      <c r="QG49" s="723"/>
      <c r="QH49" s="723"/>
      <c r="QI49" s="722"/>
      <c r="QJ49" s="723"/>
      <c r="QK49" s="723"/>
      <c r="QL49" s="723"/>
      <c r="QM49" s="723"/>
      <c r="QN49" s="723"/>
      <c r="QO49" s="723"/>
      <c r="QP49" s="723"/>
      <c r="QQ49" s="723"/>
      <c r="QR49" s="722"/>
      <c r="QS49" s="723"/>
      <c r="QT49" s="723"/>
      <c r="QU49" s="723"/>
      <c r="QV49" s="723"/>
      <c r="QW49" s="723"/>
      <c r="QX49" s="723"/>
      <c r="QY49" s="723"/>
      <c r="QZ49" s="723"/>
      <c r="RA49" s="722"/>
      <c r="RB49" s="723"/>
      <c r="RC49" s="723"/>
      <c r="RD49" s="723"/>
      <c r="RE49" s="723"/>
      <c r="RF49" s="723"/>
      <c r="RG49" s="723"/>
      <c r="RH49" s="723"/>
      <c r="RI49" s="723"/>
      <c r="RJ49" s="722"/>
      <c r="RK49" s="723"/>
      <c r="RL49" s="723"/>
      <c r="RM49" s="723"/>
      <c r="RN49" s="723"/>
      <c r="RO49" s="723"/>
      <c r="RP49" s="723"/>
      <c r="RQ49" s="723"/>
      <c r="RR49" s="723"/>
      <c r="RS49" s="722"/>
      <c r="RT49" s="723"/>
      <c r="RU49" s="723"/>
      <c r="RV49" s="723"/>
      <c r="RW49" s="723"/>
      <c r="RX49" s="723"/>
      <c r="RY49" s="723"/>
      <c r="RZ49" s="723"/>
      <c r="SA49" s="723"/>
      <c r="SB49" s="722"/>
      <c r="SC49" s="723"/>
      <c r="SD49" s="723"/>
      <c r="SE49" s="723"/>
      <c r="SF49" s="723"/>
      <c r="SG49" s="723"/>
      <c r="SH49" s="723"/>
      <c r="SI49" s="723"/>
      <c r="SJ49" s="723"/>
      <c r="SK49" s="722"/>
      <c r="SL49" s="723"/>
      <c r="SM49" s="723"/>
      <c r="SN49" s="723"/>
      <c r="SO49" s="723"/>
      <c r="SP49" s="723"/>
      <c r="SQ49" s="723"/>
      <c r="SR49" s="723"/>
      <c r="SS49" s="723"/>
      <c r="ST49" s="722"/>
      <c r="SU49" s="723"/>
      <c r="SV49" s="723"/>
      <c r="SW49" s="723"/>
      <c r="SX49" s="723"/>
      <c r="SY49" s="723"/>
      <c r="SZ49" s="723"/>
      <c r="TA49" s="723"/>
      <c r="TB49" s="723"/>
      <c r="TC49" s="722"/>
      <c r="TD49" s="723"/>
      <c r="TE49" s="723"/>
      <c r="TF49" s="723"/>
      <c r="TG49" s="723"/>
      <c r="TH49" s="723"/>
      <c r="TI49" s="723"/>
      <c r="TJ49" s="723"/>
      <c r="TK49" s="723"/>
      <c r="TL49" s="722"/>
      <c r="TM49" s="723"/>
      <c r="TN49" s="723"/>
      <c r="TO49" s="723"/>
      <c r="TP49" s="723"/>
      <c r="TQ49" s="723"/>
      <c r="TR49" s="723"/>
      <c r="TS49" s="723"/>
      <c r="TT49" s="723"/>
      <c r="TU49" s="722"/>
      <c r="TV49" s="723"/>
      <c r="TW49" s="723"/>
      <c r="TX49" s="723"/>
      <c r="TY49" s="723"/>
      <c r="TZ49" s="723"/>
      <c r="UA49" s="723"/>
      <c r="UB49" s="723"/>
      <c r="UC49" s="723"/>
      <c r="UD49" s="722"/>
      <c r="UE49" s="723"/>
      <c r="UF49" s="723"/>
      <c r="UG49" s="723"/>
      <c r="UH49" s="723"/>
      <c r="UI49" s="723"/>
      <c r="UJ49" s="723"/>
      <c r="UK49" s="723"/>
      <c r="UL49" s="723"/>
      <c r="UM49" s="722"/>
      <c r="UN49" s="723"/>
      <c r="UO49" s="723"/>
      <c r="UP49" s="723"/>
      <c r="UQ49" s="723"/>
      <c r="UR49" s="723"/>
      <c r="US49" s="723"/>
      <c r="UT49" s="723"/>
      <c r="UU49" s="723"/>
      <c r="UV49" s="722"/>
      <c r="UW49" s="723"/>
      <c r="UX49" s="723"/>
      <c r="UY49" s="723"/>
      <c r="UZ49" s="723"/>
      <c r="VA49" s="723"/>
      <c r="VB49" s="723"/>
      <c r="VC49" s="723"/>
      <c r="VD49" s="723"/>
      <c r="VE49" s="722"/>
      <c r="VF49" s="723"/>
      <c r="VG49" s="723"/>
      <c r="VH49" s="723"/>
      <c r="VI49" s="723"/>
      <c r="VJ49" s="723"/>
      <c r="VK49" s="723"/>
      <c r="VL49" s="723"/>
      <c r="VM49" s="723"/>
      <c r="VN49" s="722"/>
      <c r="VO49" s="723"/>
      <c r="VP49" s="723"/>
      <c r="VQ49" s="723"/>
      <c r="VR49" s="723"/>
      <c r="VS49" s="723"/>
      <c r="VT49" s="723"/>
      <c r="VU49" s="723"/>
      <c r="VV49" s="723"/>
      <c r="VW49" s="722"/>
      <c r="VX49" s="723"/>
      <c r="VY49" s="723"/>
      <c r="VZ49" s="723"/>
      <c r="WA49" s="723"/>
      <c r="WB49" s="723"/>
      <c r="WC49" s="723"/>
      <c r="WD49" s="723"/>
      <c r="WE49" s="723"/>
      <c r="WF49" s="722"/>
      <c r="WG49" s="723"/>
      <c r="WH49" s="723"/>
      <c r="WI49" s="723"/>
      <c r="WJ49" s="723"/>
      <c r="WK49" s="723"/>
      <c r="WL49" s="723"/>
      <c r="WM49" s="723"/>
      <c r="WN49" s="723"/>
      <c r="WO49" s="722"/>
      <c r="WP49" s="723"/>
      <c r="WQ49" s="723"/>
      <c r="WR49" s="723"/>
      <c r="WS49" s="723"/>
      <c r="WT49" s="723"/>
      <c r="WU49" s="723"/>
      <c r="WV49" s="723"/>
      <c r="WW49" s="723"/>
      <c r="WX49" s="722"/>
      <c r="WY49" s="723"/>
      <c r="WZ49" s="723"/>
      <c r="XA49" s="723"/>
      <c r="XB49" s="723"/>
      <c r="XC49" s="723"/>
      <c r="XD49" s="723"/>
      <c r="XE49" s="723"/>
      <c r="XF49" s="723"/>
      <c r="XG49" s="722"/>
      <c r="XH49" s="723"/>
      <c r="XI49" s="723"/>
      <c r="XJ49" s="723"/>
      <c r="XK49" s="723"/>
      <c r="XL49" s="723"/>
      <c r="XM49" s="723"/>
      <c r="XN49" s="723"/>
      <c r="XO49" s="723"/>
      <c r="XP49" s="722"/>
      <c r="XQ49" s="723"/>
      <c r="XR49" s="723"/>
      <c r="XS49" s="723"/>
      <c r="XT49" s="723"/>
      <c r="XU49" s="723"/>
      <c r="XV49" s="723"/>
      <c r="XW49" s="723"/>
      <c r="XX49" s="723"/>
      <c r="XY49" s="722"/>
      <c r="XZ49" s="723"/>
      <c r="YA49" s="723"/>
      <c r="YB49" s="723"/>
      <c r="YC49" s="723"/>
      <c r="YD49" s="723"/>
      <c r="YE49" s="723"/>
      <c r="YF49" s="723"/>
      <c r="YG49" s="723"/>
      <c r="YH49" s="722"/>
      <c r="YI49" s="723"/>
      <c r="YJ49" s="723"/>
      <c r="YK49" s="723"/>
      <c r="YL49" s="723"/>
      <c r="YM49" s="723"/>
      <c r="YN49" s="723"/>
      <c r="YO49" s="723"/>
      <c r="YP49" s="723"/>
      <c r="YQ49" s="722"/>
      <c r="YR49" s="723"/>
      <c r="YS49" s="723"/>
      <c r="YT49" s="723"/>
      <c r="YU49" s="723"/>
      <c r="YV49" s="723"/>
      <c r="YW49" s="723"/>
      <c r="YX49" s="723"/>
      <c r="YY49" s="723"/>
      <c r="YZ49" s="722"/>
      <c r="ZA49" s="723"/>
      <c r="ZB49" s="723"/>
      <c r="ZC49" s="723"/>
      <c r="ZD49" s="723"/>
      <c r="ZE49" s="723"/>
      <c r="ZF49" s="723"/>
      <c r="ZG49" s="723"/>
      <c r="ZH49" s="723"/>
      <c r="ZI49" s="722"/>
      <c r="ZJ49" s="723"/>
      <c r="ZK49" s="723"/>
      <c r="ZL49" s="723"/>
      <c r="ZM49" s="723"/>
      <c r="ZN49" s="723"/>
      <c r="ZO49" s="723"/>
      <c r="ZP49" s="723"/>
      <c r="ZQ49" s="723"/>
      <c r="ZR49" s="722"/>
      <c r="ZS49" s="723"/>
      <c r="ZT49" s="723"/>
      <c r="ZU49" s="723"/>
      <c r="ZV49" s="723"/>
      <c r="ZW49" s="723"/>
      <c r="ZX49" s="723"/>
      <c r="ZY49" s="723"/>
      <c r="ZZ49" s="723"/>
      <c r="AAA49" s="722"/>
      <c r="AAB49" s="723"/>
      <c r="AAC49" s="723"/>
      <c r="AAD49" s="723"/>
      <c r="AAE49" s="723"/>
      <c r="AAF49" s="723"/>
      <c r="AAG49" s="723"/>
      <c r="AAH49" s="723"/>
      <c r="AAI49" s="723"/>
      <c r="AAJ49" s="722"/>
      <c r="AAK49" s="723"/>
      <c r="AAL49" s="723"/>
      <c r="AAM49" s="723"/>
      <c r="AAN49" s="723"/>
      <c r="AAO49" s="723"/>
      <c r="AAP49" s="723"/>
      <c r="AAQ49" s="723"/>
      <c r="AAR49" s="723"/>
      <c r="AAS49" s="722"/>
      <c r="AAT49" s="723"/>
      <c r="AAU49" s="723"/>
      <c r="AAV49" s="723"/>
      <c r="AAW49" s="723"/>
      <c r="AAX49" s="723"/>
      <c r="AAY49" s="723"/>
      <c r="AAZ49" s="723"/>
      <c r="ABA49" s="723"/>
      <c r="ABB49" s="722"/>
      <c r="ABC49" s="723"/>
      <c r="ABD49" s="723"/>
      <c r="ABE49" s="723"/>
      <c r="ABF49" s="723"/>
      <c r="ABG49" s="723"/>
      <c r="ABH49" s="723"/>
      <c r="ABI49" s="723"/>
      <c r="ABJ49" s="723"/>
      <c r="ABK49" s="722"/>
      <c r="ABL49" s="723"/>
      <c r="ABM49" s="723"/>
      <c r="ABN49" s="723"/>
      <c r="ABO49" s="723"/>
      <c r="ABP49" s="723"/>
      <c r="ABQ49" s="723"/>
      <c r="ABR49" s="723"/>
      <c r="ABS49" s="723"/>
      <c r="ABT49" s="722"/>
      <c r="ABU49" s="723"/>
      <c r="ABV49" s="723"/>
      <c r="ABW49" s="723"/>
      <c r="ABX49" s="723"/>
      <c r="ABY49" s="723"/>
      <c r="ABZ49" s="723"/>
      <c r="ACA49" s="723"/>
      <c r="ACB49" s="723"/>
      <c r="ACC49" s="722"/>
      <c r="ACD49" s="723"/>
      <c r="ACE49" s="723"/>
      <c r="ACF49" s="723"/>
      <c r="ACG49" s="723"/>
      <c r="ACH49" s="723"/>
      <c r="ACI49" s="723"/>
      <c r="ACJ49" s="723"/>
      <c r="ACK49" s="723"/>
      <c r="ACL49" s="722"/>
      <c r="ACM49" s="723"/>
      <c r="ACN49" s="723"/>
      <c r="ACO49" s="723"/>
      <c r="ACP49" s="723"/>
      <c r="ACQ49" s="723"/>
      <c r="ACR49" s="723"/>
      <c r="ACS49" s="723"/>
      <c r="ACT49" s="723"/>
      <c r="ACU49" s="722"/>
      <c r="ACV49" s="723"/>
      <c r="ACW49" s="723"/>
      <c r="ACX49" s="723"/>
      <c r="ACY49" s="723"/>
      <c r="ACZ49" s="723"/>
      <c r="ADA49" s="723"/>
      <c r="ADB49" s="723"/>
      <c r="ADC49" s="723"/>
      <c r="ADD49" s="722"/>
      <c r="ADE49" s="723"/>
      <c r="ADF49" s="723"/>
      <c r="ADG49" s="723"/>
      <c r="ADH49" s="723"/>
      <c r="ADI49" s="723"/>
      <c r="ADJ49" s="723"/>
      <c r="ADK49" s="723"/>
      <c r="ADL49" s="723"/>
      <c r="ADM49" s="722"/>
      <c r="ADN49" s="723"/>
      <c r="ADO49" s="723"/>
      <c r="ADP49" s="723"/>
      <c r="ADQ49" s="723"/>
      <c r="ADR49" s="723"/>
      <c r="ADS49" s="723"/>
      <c r="ADT49" s="723"/>
      <c r="ADU49" s="723"/>
      <c r="ADV49" s="722"/>
      <c r="ADW49" s="723"/>
      <c r="ADX49" s="723"/>
      <c r="ADY49" s="723"/>
      <c r="ADZ49" s="723"/>
      <c r="AEA49" s="723"/>
      <c r="AEB49" s="723"/>
      <c r="AEC49" s="723"/>
      <c r="AED49" s="723"/>
      <c r="AEE49" s="722"/>
      <c r="AEF49" s="723"/>
      <c r="AEG49" s="723"/>
      <c r="AEH49" s="723"/>
      <c r="AEI49" s="723"/>
      <c r="AEJ49" s="723"/>
      <c r="AEK49" s="723"/>
      <c r="AEL49" s="723"/>
      <c r="AEM49" s="723"/>
      <c r="AEN49" s="722"/>
      <c r="AEO49" s="723"/>
      <c r="AEP49" s="723"/>
      <c r="AEQ49" s="723"/>
      <c r="AER49" s="723"/>
      <c r="AES49" s="723"/>
      <c r="AET49" s="723"/>
      <c r="AEU49" s="723"/>
      <c r="AEV49" s="723"/>
      <c r="AEW49" s="722"/>
      <c r="AEX49" s="723"/>
      <c r="AEY49" s="723"/>
      <c r="AEZ49" s="723"/>
      <c r="AFA49" s="723"/>
      <c r="AFB49" s="723"/>
      <c r="AFC49" s="723"/>
      <c r="AFD49" s="723"/>
      <c r="AFE49" s="723"/>
      <c r="AFF49" s="722"/>
      <c r="AFG49" s="723"/>
      <c r="AFH49" s="723"/>
      <c r="AFI49" s="723"/>
      <c r="AFJ49" s="723"/>
      <c r="AFK49" s="723"/>
      <c r="AFL49" s="723"/>
      <c r="AFM49" s="723"/>
      <c r="AFN49" s="723"/>
      <c r="AFO49" s="722"/>
      <c r="AFP49" s="723"/>
      <c r="AFQ49" s="723"/>
      <c r="AFR49" s="723"/>
      <c r="AFS49" s="723"/>
      <c r="AFT49" s="723"/>
      <c r="AFU49" s="723"/>
      <c r="AFV49" s="723"/>
      <c r="AFW49" s="723"/>
      <c r="AFX49" s="722"/>
      <c r="AFY49" s="723"/>
      <c r="AFZ49" s="723"/>
      <c r="AGA49" s="723"/>
      <c r="AGB49" s="723"/>
      <c r="AGC49" s="723"/>
      <c r="AGD49" s="723"/>
      <c r="AGE49" s="723"/>
      <c r="AGF49" s="723"/>
      <c r="AGG49" s="722"/>
      <c r="AGH49" s="723"/>
      <c r="AGI49" s="723"/>
      <c r="AGJ49" s="723"/>
      <c r="AGK49" s="723"/>
      <c r="AGL49" s="723"/>
      <c r="AGM49" s="723"/>
      <c r="AGN49" s="723"/>
      <c r="AGO49" s="723"/>
      <c r="AGP49" s="722"/>
      <c r="AGQ49" s="723"/>
      <c r="AGR49" s="723"/>
      <c r="AGS49" s="723"/>
      <c r="AGT49" s="723"/>
      <c r="AGU49" s="723"/>
      <c r="AGV49" s="723"/>
      <c r="AGW49" s="723"/>
      <c r="AGX49" s="723"/>
      <c r="AGY49" s="722"/>
      <c r="AGZ49" s="723"/>
      <c r="AHA49" s="723"/>
      <c r="AHB49" s="723"/>
      <c r="AHC49" s="723"/>
      <c r="AHD49" s="723"/>
      <c r="AHE49" s="723"/>
      <c r="AHF49" s="723"/>
      <c r="AHG49" s="723"/>
      <c r="AHH49" s="722"/>
      <c r="AHI49" s="723"/>
      <c r="AHJ49" s="723"/>
      <c r="AHK49" s="723"/>
      <c r="AHL49" s="723"/>
      <c r="AHM49" s="723"/>
      <c r="AHN49" s="723"/>
      <c r="AHO49" s="723"/>
      <c r="AHP49" s="723"/>
      <c r="AHQ49" s="722"/>
      <c r="AHR49" s="723"/>
      <c r="AHS49" s="723"/>
      <c r="AHT49" s="723"/>
      <c r="AHU49" s="723"/>
      <c r="AHV49" s="723"/>
      <c r="AHW49" s="723"/>
      <c r="AHX49" s="723"/>
      <c r="AHY49" s="723"/>
      <c r="AHZ49" s="722"/>
      <c r="AIA49" s="723"/>
      <c r="AIB49" s="723"/>
      <c r="AIC49" s="723"/>
      <c r="AID49" s="723"/>
      <c r="AIE49" s="723"/>
      <c r="AIF49" s="723"/>
      <c r="AIG49" s="723"/>
      <c r="AIH49" s="723"/>
      <c r="AII49" s="722"/>
      <c r="AIJ49" s="723"/>
      <c r="AIK49" s="723"/>
      <c r="AIL49" s="723"/>
      <c r="AIM49" s="723"/>
      <c r="AIN49" s="723"/>
      <c r="AIO49" s="723"/>
      <c r="AIP49" s="723"/>
      <c r="AIQ49" s="723"/>
      <c r="AIR49" s="722"/>
      <c r="AIS49" s="723"/>
      <c r="AIT49" s="723"/>
      <c r="AIU49" s="723"/>
      <c r="AIV49" s="723"/>
      <c r="AIW49" s="723"/>
      <c r="AIX49" s="723"/>
      <c r="AIY49" s="723"/>
      <c r="AIZ49" s="723"/>
      <c r="AJA49" s="722"/>
      <c r="AJB49" s="723"/>
      <c r="AJC49" s="723"/>
      <c r="AJD49" s="723"/>
      <c r="AJE49" s="723"/>
      <c r="AJF49" s="723"/>
      <c r="AJG49" s="723"/>
      <c r="AJH49" s="723"/>
      <c r="AJI49" s="723"/>
      <c r="AJJ49" s="722"/>
      <c r="AJK49" s="723"/>
      <c r="AJL49" s="723"/>
      <c r="AJM49" s="723"/>
      <c r="AJN49" s="723"/>
      <c r="AJO49" s="723"/>
      <c r="AJP49" s="723"/>
      <c r="AJQ49" s="723"/>
      <c r="AJR49" s="723"/>
      <c r="AJS49" s="722"/>
      <c r="AJT49" s="723"/>
      <c r="AJU49" s="723"/>
      <c r="AJV49" s="723"/>
      <c r="AJW49" s="723"/>
      <c r="AJX49" s="723"/>
      <c r="AJY49" s="723"/>
      <c r="AJZ49" s="723"/>
      <c r="AKA49" s="723"/>
      <c r="AKB49" s="722"/>
      <c r="AKC49" s="723"/>
      <c r="AKD49" s="723"/>
      <c r="AKE49" s="723"/>
      <c r="AKF49" s="723"/>
      <c r="AKG49" s="723"/>
      <c r="AKH49" s="723"/>
      <c r="AKI49" s="723"/>
      <c r="AKJ49" s="723"/>
      <c r="AKK49" s="722"/>
      <c r="AKL49" s="723"/>
      <c r="AKM49" s="723"/>
      <c r="AKN49" s="723"/>
      <c r="AKO49" s="723"/>
      <c r="AKP49" s="723"/>
      <c r="AKQ49" s="723"/>
      <c r="AKR49" s="723"/>
      <c r="AKS49" s="723"/>
      <c r="AKT49" s="722"/>
      <c r="AKU49" s="723"/>
      <c r="AKV49" s="723"/>
      <c r="AKW49" s="723"/>
      <c r="AKX49" s="723"/>
      <c r="AKY49" s="723"/>
      <c r="AKZ49" s="723"/>
      <c r="ALA49" s="723"/>
      <c r="ALB49" s="723"/>
      <c r="ALC49" s="722"/>
      <c r="ALD49" s="723"/>
      <c r="ALE49" s="723"/>
      <c r="ALF49" s="723"/>
      <c r="ALG49" s="723"/>
      <c r="ALH49" s="723"/>
      <c r="ALI49" s="723"/>
      <c r="ALJ49" s="723"/>
      <c r="ALK49" s="723"/>
      <c r="ALL49" s="722"/>
      <c r="ALM49" s="723"/>
      <c r="ALN49" s="723"/>
      <c r="ALO49" s="723"/>
      <c r="ALP49" s="723"/>
      <c r="ALQ49" s="723"/>
      <c r="ALR49" s="723"/>
      <c r="ALS49" s="723"/>
      <c r="ALT49" s="723"/>
      <c r="ALU49" s="722"/>
      <c r="ALV49" s="723"/>
      <c r="ALW49" s="723"/>
      <c r="ALX49" s="723"/>
      <c r="ALY49" s="723"/>
      <c r="ALZ49" s="723"/>
      <c r="AMA49" s="723"/>
      <c r="AMB49" s="723"/>
      <c r="AMC49" s="723"/>
      <c r="AMD49" s="722"/>
      <c r="AME49" s="723"/>
      <c r="AMF49" s="723"/>
      <c r="AMG49" s="723"/>
      <c r="AMH49" s="723"/>
      <c r="AMI49" s="723"/>
      <c r="AMJ49" s="723"/>
      <c r="AMK49" s="723"/>
      <c r="AML49" s="723"/>
      <c r="AMM49" s="722"/>
      <c r="AMN49" s="723"/>
      <c r="AMO49" s="723"/>
      <c r="AMP49" s="723"/>
      <c r="AMQ49" s="723"/>
      <c r="AMR49" s="723"/>
      <c r="AMS49" s="723"/>
      <c r="AMT49" s="723"/>
      <c r="AMU49" s="723"/>
      <c r="AMV49" s="722"/>
      <c r="AMW49" s="723"/>
      <c r="AMX49" s="723"/>
      <c r="AMY49" s="723"/>
      <c r="AMZ49" s="723"/>
      <c r="ANA49" s="723"/>
      <c r="ANB49" s="723"/>
      <c r="ANC49" s="723"/>
      <c r="AND49" s="723"/>
      <c r="ANE49" s="722"/>
      <c r="ANF49" s="723"/>
      <c r="ANG49" s="723"/>
      <c r="ANH49" s="723"/>
      <c r="ANI49" s="723"/>
      <c r="ANJ49" s="723"/>
      <c r="ANK49" s="723"/>
      <c r="ANL49" s="723"/>
      <c r="ANM49" s="723"/>
      <c r="ANN49" s="722"/>
      <c r="ANO49" s="723"/>
      <c r="ANP49" s="723"/>
      <c r="ANQ49" s="723"/>
      <c r="ANR49" s="723"/>
      <c r="ANS49" s="723"/>
      <c r="ANT49" s="723"/>
      <c r="ANU49" s="723"/>
      <c r="ANV49" s="723"/>
      <c r="ANW49" s="722"/>
      <c r="ANX49" s="723"/>
      <c r="ANY49" s="723"/>
      <c r="ANZ49" s="723"/>
      <c r="AOA49" s="723"/>
      <c r="AOB49" s="723"/>
      <c r="AOC49" s="723"/>
      <c r="AOD49" s="723"/>
      <c r="AOE49" s="723"/>
      <c r="AOF49" s="722"/>
      <c r="AOG49" s="723"/>
      <c r="AOH49" s="723"/>
      <c r="AOI49" s="723"/>
      <c r="AOJ49" s="723"/>
      <c r="AOK49" s="723"/>
      <c r="AOL49" s="723"/>
      <c r="AOM49" s="723"/>
      <c r="AON49" s="723"/>
      <c r="AOO49" s="722"/>
      <c r="AOP49" s="723"/>
      <c r="AOQ49" s="723"/>
      <c r="AOR49" s="723"/>
      <c r="AOS49" s="723"/>
      <c r="AOT49" s="723"/>
      <c r="AOU49" s="723"/>
      <c r="AOV49" s="723"/>
      <c r="AOW49" s="723"/>
      <c r="AOX49" s="722"/>
      <c r="AOY49" s="723"/>
      <c r="AOZ49" s="723"/>
      <c r="APA49" s="723"/>
      <c r="APB49" s="723"/>
      <c r="APC49" s="723"/>
      <c r="APD49" s="723"/>
      <c r="APE49" s="723"/>
      <c r="APF49" s="723"/>
      <c r="APG49" s="722"/>
      <c r="APH49" s="723"/>
      <c r="API49" s="723"/>
      <c r="APJ49" s="723"/>
      <c r="APK49" s="723"/>
      <c r="APL49" s="723"/>
      <c r="APM49" s="723"/>
      <c r="APN49" s="723"/>
      <c r="APO49" s="723"/>
      <c r="APP49" s="722"/>
      <c r="APQ49" s="723"/>
      <c r="APR49" s="723"/>
      <c r="APS49" s="723"/>
      <c r="APT49" s="723"/>
      <c r="APU49" s="723"/>
      <c r="APV49" s="723"/>
      <c r="APW49" s="723"/>
      <c r="APX49" s="723"/>
      <c r="APY49" s="722"/>
      <c r="APZ49" s="723"/>
      <c r="AQA49" s="723"/>
      <c r="AQB49" s="723"/>
      <c r="AQC49" s="723"/>
      <c r="AQD49" s="723"/>
      <c r="AQE49" s="723"/>
      <c r="AQF49" s="723"/>
      <c r="AQG49" s="723"/>
      <c r="AQH49" s="722"/>
      <c r="AQI49" s="723"/>
      <c r="AQJ49" s="723"/>
      <c r="AQK49" s="723"/>
      <c r="AQL49" s="723"/>
      <c r="AQM49" s="723"/>
      <c r="AQN49" s="723"/>
      <c r="AQO49" s="723"/>
      <c r="AQP49" s="723"/>
      <c r="AQQ49" s="722"/>
      <c r="AQR49" s="723"/>
      <c r="AQS49" s="723"/>
      <c r="AQT49" s="723"/>
      <c r="AQU49" s="723"/>
      <c r="AQV49" s="723"/>
      <c r="AQW49" s="723"/>
      <c r="AQX49" s="723"/>
      <c r="AQY49" s="723"/>
      <c r="AQZ49" s="722"/>
      <c r="ARA49" s="723"/>
      <c r="ARB49" s="723"/>
      <c r="ARC49" s="723"/>
      <c r="ARD49" s="723"/>
      <c r="ARE49" s="723"/>
      <c r="ARF49" s="723"/>
      <c r="ARG49" s="723"/>
      <c r="ARH49" s="723"/>
      <c r="ARI49" s="722"/>
      <c r="ARJ49" s="723"/>
      <c r="ARK49" s="723"/>
      <c r="ARL49" s="723"/>
      <c r="ARM49" s="723"/>
      <c r="ARN49" s="723"/>
      <c r="ARO49" s="723"/>
      <c r="ARP49" s="723"/>
      <c r="ARQ49" s="723"/>
      <c r="ARR49" s="722"/>
      <c r="ARS49" s="723"/>
      <c r="ART49" s="723"/>
      <c r="ARU49" s="723"/>
      <c r="ARV49" s="723"/>
      <c r="ARW49" s="723"/>
      <c r="ARX49" s="723"/>
      <c r="ARY49" s="723"/>
      <c r="ARZ49" s="723"/>
      <c r="ASA49" s="722"/>
      <c r="ASB49" s="723"/>
      <c r="ASC49" s="723"/>
      <c r="ASD49" s="723"/>
      <c r="ASE49" s="723"/>
      <c r="ASF49" s="723"/>
      <c r="ASG49" s="723"/>
      <c r="ASH49" s="723"/>
      <c r="ASI49" s="723"/>
      <c r="ASJ49" s="722"/>
      <c r="ASK49" s="723"/>
      <c r="ASL49" s="723"/>
      <c r="ASM49" s="723"/>
      <c r="ASN49" s="723"/>
      <c r="ASO49" s="723"/>
      <c r="ASP49" s="723"/>
      <c r="ASQ49" s="723"/>
      <c r="ASR49" s="723"/>
      <c r="ASS49" s="722"/>
      <c r="AST49" s="723"/>
      <c r="ASU49" s="723"/>
      <c r="ASV49" s="723"/>
      <c r="ASW49" s="723"/>
      <c r="ASX49" s="723"/>
      <c r="ASY49" s="723"/>
      <c r="ASZ49" s="723"/>
      <c r="ATA49" s="723"/>
      <c r="ATB49" s="722"/>
      <c r="ATC49" s="723"/>
      <c r="ATD49" s="723"/>
      <c r="ATE49" s="723"/>
      <c r="ATF49" s="723"/>
      <c r="ATG49" s="723"/>
      <c r="ATH49" s="723"/>
      <c r="ATI49" s="723"/>
      <c r="ATJ49" s="723"/>
      <c r="ATK49" s="722"/>
      <c r="ATL49" s="723"/>
      <c r="ATM49" s="723"/>
      <c r="ATN49" s="723"/>
      <c r="ATO49" s="723"/>
      <c r="ATP49" s="723"/>
      <c r="ATQ49" s="723"/>
      <c r="ATR49" s="723"/>
      <c r="ATS49" s="723"/>
      <c r="ATT49" s="722"/>
      <c r="ATU49" s="723"/>
      <c r="ATV49" s="723"/>
      <c r="ATW49" s="723"/>
      <c r="ATX49" s="723"/>
      <c r="ATY49" s="723"/>
      <c r="ATZ49" s="723"/>
      <c r="AUA49" s="723"/>
      <c r="AUB49" s="723"/>
      <c r="AUC49" s="722"/>
      <c r="AUD49" s="723"/>
      <c r="AUE49" s="723"/>
      <c r="AUF49" s="723"/>
      <c r="AUG49" s="723"/>
      <c r="AUH49" s="723"/>
      <c r="AUI49" s="723"/>
      <c r="AUJ49" s="723"/>
      <c r="AUK49" s="723"/>
      <c r="AUL49" s="722"/>
      <c r="AUM49" s="723"/>
      <c r="AUN49" s="723"/>
      <c r="AUO49" s="723"/>
      <c r="AUP49" s="723"/>
      <c r="AUQ49" s="723"/>
      <c r="AUR49" s="723"/>
      <c r="AUS49" s="723"/>
      <c r="AUT49" s="723"/>
      <c r="AUU49" s="722"/>
      <c r="AUV49" s="723"/>
      <c r="AUW49" s="723"/>
      <c r="AUX49" s="723"/>
      <c r="AUY49" s="723"/>
      <c r="AUZ49" s="723"/>
      <c r="AVA49" s="723"/>
      <c r="AVB49" s="723"/>
      <c r="AVC49" s="723"/>
      <c r="AVD49" s="722"/>
      <c r="AVE49" s="723"/>
      <c r="AVF49" s="723"/>
      <c r="AVG49" s="723"/>
      <c r="AVH49" s="723"/>
      <c r="AVI49" s="723"/>
      <c r="AVJ49" s="723"/>
      <c r="AVK49" s="723"/>
      <c r="AVL49" s="723"/>
      <c r="AVM49" s="722"/>
      <c r="AVN49" s="723"/>
      <c r="AVO49" s="723"/>
      <c r="AVP49" s="723"/>
      <c r="AVQ49" s="723"/>
      <c r="AVR49" s="723"/>
      <c r="AVS49" s="723"/>
      <c r="AVT49" s="723"/>
      <c r="AVU49" s="723"/>
      <c r="AVV49" s="722"/>
      <c r="AVW49" s="723"/>
      <c r="AVX49" s="723"/>
      <c r="AVY49" s="723"/>
      <c r="AVZ49" s="723"/>
      <c r="AWA49" s="723"/>
      <c r="AWB49" s="723"/>
      <c r="AWC49" s="723"/>
      <c r="AWD49" s="723"/>
      <c r="AWE49" s="722"/>
      <c r="AWF49" s="723"/>
      <c r="AWG49" s="723"/>
      <c r="AWH49" s="723"/>
      <c r="AWI49" s="723"/>
      <c r="AWJ49" s="723"/>
      <c r="AWK49" s="723"/>
      <c r="AWL49" s="723"/>
      <c r="AWM49" s="723"/>
      <c r="AWN49" s="722"/>
      <c r="AWO49" s="723"/>
      <c r="AWP49" s="723"/>
      <c r="AWQ49" s="723"/>
      <c r="AWR49" s="723"/>
      <c r="AWS49" s="723"/>
      <c r="AWT49" s="723"/>
      <c r="AWU49" s="723"/>
      <c r="AWV49" s="723"/>
      <c r="AWW49" s="722"/>
      <c r="AWX49" s="723"/>
      <c r="AWY49" s="723"/>
      <c r="AWZ49" s="723"/>
      <c r="AXA49" s="723"/>
      <c r="AXB49" s="723"/>
      <c r="AXC49" s="723"/>
      <c r="AXD49" s="723"/>
      <c r="AXE49" s="723"/>
      <c r="AXF49" s="722"/>
      <c r="AXG49" s="723"/>
      <c r="AXH49" s="723"/>
      <c r="AXI49" s="723"/>
      <c r="AXJ49" s="723"/>
      <c r="AXK49" s="723"/>
      <c r="AXL49" s="723"/>
      <c r="AXM49" s="723"/>
      <c r="AXN49" s="723"/>
      <c r="AXO49" s="722"/>
      <c r="AXP49" s="723"/>
      <c r="AXQ49" s="723"/>
      <c r="AXR49" s="723"/>
      <c r="AXS49" s="723"/>
      <c r="AXT49" s="723"/>
      <c r="AXU49" s="723"/>
      <c r="AXV49" s="723"/>
      <c r="AXW49" s="723"/>
      <c r="AXX49" s="722"/>
      <c r="AXY49" s="723"/>
      <c r="AXZ49" s="723"/>
      <c r="AYA49" s="723"/>
      <c r="AYB49" s="723"/>
      <c r="AYC49" s="723"/>
      <c r="AYD49" s="723"/>
      <c r="AYE49" s="723"/>
      <c r="AYF49" s="723"/>
      <c r="AYG49" s="722"/>
      <c r="AYH49" s="723"/>
      <c r="AYI49" s="723"/>
      <c r="AYJ49" s="723"/>
      <c r="AYK49" s="723"/>
      <c r="AYL49" s="723"/>
      <c r="AYM49" s="723"/>
      <c r="AYN49" s="723"/>
      <c r="AYO49" s="723"/>
      <c r="AYP49" s="722"/>
      <c r="AYQ49" s="723"/>
      <c r="AYR49" s="723"/>
      <c r="AYS49" s="723"/>
      <c r="AYT49" s="723"/>
      <c r="AYU49" s="723"/>
      <c r="AYV49" s="723"/>
      <c r="AYW49" s="723"/>
      <c r="AYX49" s="723"/>
      <c r="AYY49" s="722"/>
      <c r="AYZ49" s="723"/>
      <c r="AZA49" s="723"/>
      <c r="AZB49" s="723"/>
      <c r="AZC49" s="723"/>
      <c r="AZD49" s="723"/>
      <c r="AZE49" s="723"/>
      <c r="AZF49" s="723"/>
      <c r="AZG49" s="723"/>
      <c r="AZH49" s="722"/>
      <c r="AZI49" s="723"/>
      <c r="AZJ49" s="723"/>
      <c r="AZK49" s="723"/>
      <c r="AZL49" s="723"/>
      <c r="AZM49" s="723"/>
      <c r="AZN49" s="723"/>
      <c r="AZO49" s="723"/>
      <c r="AZP49" s="723"/>
      <c r="AZQ49" s="722"/>
      <c r="AZR49" s="723"/>
      <c r="AZS49" s="723"/>
      <c r="AZT49" s="723"/>
      <c r="AZU49" s="723"/>
      <c r="AZV49" s="723"/>
      <c r="AZW49" s="723"/>
      <c r="AZX49" s="723"/>
      <c r="AZY49" s="723"/>
      <c r="AZZ49" s="722"/>
      <c r="BAA49" s="723"/>
      <c r="BAB49" s="723"/>
      <c r="BAC49" s="723"/>
      <c r="BAD49" s="723"/>
      <c r="BAE49" s="723"/>
      <c r="BAF49" s="723"/>
      <c r="BAG49" s="723"/>
      <c r="BAH49" s="723"/>
      <c r="BAI49" s="722"/>
      <c r="BAJ49" s="723"/>
      <c r="BAK49" s="723"/>
      <c r="BAL49" s="723"/>
      <c r="BAM49" s="723"/>
      <c r="BAN49" s="723"/>
      <c r="BAO49" s="723"/>
      <c r="BAP49" s="723"/>
      <c r="BAQ49" s="723"/>
      <c r="BAR49" s="722"/>
      <c r="BAS49" s="723"/>
      <c r="BAT49" s="723"/>
      <c r="BAU49" s="723"/>
      <c r="BAV49" s="723"/>
      <c r="BAW49" s="723"/>
      <c r="BAX49" s="723"/>
      <c r="BAY49" s="723"/>
      <c r="BAZ49" s="723"/>
      <c r="BBA49" s="722"/>
      <c r="BBB49" s="723"/>
      <c r="BBC49" s="723"/>
      <c r="BBD49" s="723"/>
      <c r="BBE49" s="723"/>
      <c r="BBF49" s="723"/>
      <c r="BBG49" s="723"/>
      <c r="BBH49" s="723"/>
      <c r="BBI49" s="723"/>
      <c r="BBJ49" s="722"/>
      <c r="BBK49" s="723"/>
      <c r="BBL49" s="723"/>
      <c r="BBM49" s="723"/>
      <c r="BBN49" s="723"/>
      <c r="BBO49" s="723"/>
      <c r="BBP49" s="723"/>
      <c r="BBQ49" s="723"/>
      <c r="BBR49" s="723"/>
      <c r="BBS49" s="722"/>
      <c r="BBT49" s="723"/>
      <c r="BBU49" s="723"/>
      <c r="BBV49" s="723"/>
      <c r="BBW49" s="723"/>
      <c r="BBX49" s="723"/>
      <c r="BBY49" s="723"/>
      <c r="BBZ49" s="723"/>
      <c r="BCA49" s="723"/>
      <c r="BCB49" s="722"/>
      <c r="BCC49" s="723"/>
      <c r="BCD49" s="723"/>
      <c r="BCE49" s="723"/>
      <c r="BCF49" s="723"/>
      <c r="BCG49" s="723"/>
      <c r="BCH49" s="723"/>
      <c r="BCI49" s="723"/>
      <c r="BCJ49" s="723"/>
      <c r="BCK49" s="722"/>
      <c r="BCL49" s="723"/>
      <c r="BCM49" s="723"/>
      <c r="BCN49" s="723"/>
      <c r="BCO49" s="723"/>
      <c r="BCP49" s="723"/>
      <c r="BCQ49" s="723"/>
      <c r="BCR49" s="723"/>
      <c r="BCS49" s="723"/>
      <c r="BCT49" s="722"/>
      <c r="BCU49" s="723"/>
      <c r="BCV49" s="723"/>
      <c r="BCW49" s="723"/>
      <c r="BCX49" s="723"/>
      <c r="BCY49" s="723"/>
      <c r="BCZ49" s="723"/>
      <c r="BDA49" s="723"/>
      <c r="BDB49" s="723"/>
      <c r="BDC49" s="722"/>
      <c r="BDD49" s="723"/>
      <c r="BDE49" s="723"/>
      <c r="BDF49" s="723"/>
      <c r="BDG49" s="723"/>
      <c r="BDH49" s="723"/>
      <c r="BDI49" s="723"/>
      <c r="BDJ49" s="723"/>
      <c r="BDK49" s="723"/>
      <c r="BDL49" s="722"/>
      <c r="BDM49" s="723"/>
      <c r="BDN49" s="723"/>
      <c r="BDO49" s="723"/>
      <c r="BDP49" s="723"/>
      <c r="BDQ49" s="723"/>
      <c r="BDR49" s="723"/>
      <c r="BDS49" s="723"/>
      <c r="BDT49" s="723"/>
      <c r="BDU49" s="722"/>
      <c r="BDV49" s="723"/>
      <c r="BDW49" s="723"/>
      <c r="BDX49" s="723"/>
      <c r="BDY49" s="723"/>
      <c r="BDZ49" s="723"/>
      <c r="BEA49" s="723"/>
      <c r="BEB49" s="723"/>
      <c r="BEC49" s="723"/>
      <c r="BED49" s="722"/>
      <c r="BEE49" s="723"/>
      <c r="BEF49" s="723"/>
      <c r="BEG49" s="723"/>
      <c r="BEH49" s="723"/>
      <c r="BEI49" s="723"/>
      <c r="BEJ49" s="723"/>
      <c r="BEK49" s="723"/>
      <c r="BEL49" s="723"/>
      <c r="BEM49" s="722"/>
      <c r="BEN49" s="723"/>
      <c r="BEO49" s="723"/>
      <c r="BEP49" s="723"/>
      <c r="BEQ49" s="723"/>
      <c r="BER49" s="723"/>
      <c r="BES49" s="723"/>
      <c r="BET49" s="723"/>
      <c r="BEU49" s="723"/>
      <c r="BEV49" s="722"/>
      <c r="BEW49" s="723"/>
      <c r="BEX49" s="723"/>
      <c r="BEY49" s="723"/>
      <c r="BEZ49" s="723"/>
      <c r="BFA49" s="723"/>
      <c r="BFB49" s="723"/>
      <c r="BFC49" s="723"/>
      <c r="BFD49" s="723"/>
      <c r="BFE49" s="722"/>
      <c r="BFF49" s="723"/>
      <c r="BFG49" s="723"/>
      <c r="BFH49" s="723"/>
      <c r="BFI49" s="723"/>
      <c r="BFJ49" s="723"/>
      <c r="BFK49" s="723"/>
      <c r="BFL49" s="723"/>
      <c r="BFM49" s="723"/>
      <c r="BFN49" s="722"/>
      <c r="BFO49" s="723"/>
      <c r="BFP49" s="723"/>
      <c r="BFQ49" s="723"/>
      <c r="BFR49" s="723"/>
      <c r="BFS49" s="723"/>
      <c r="BFT49" s="723"/>
      <c r="BFU49" s="723"/>
      <c r="BFV49" s="723"/>
      <c r="BFW49" s="722"/>
      <c r="BFX49" s="723"/>
      <c r="BFY49" s="723"/>
      <c r="BFZ49" s="723"/>
      <c r="BGA49" s="723"/>
      <c r="BGB49" s="723"/>
      <c r="BGC49" s="723"/>
      <c r="BGD49" s="723"/>
      <c r="BGE49" s="723"/>
      <c r="BGF49" s="722"/>
      <c r="BGG49" s="723"/>
      <c r="BGH49" s="723"/>
      <c r="BGI49" s="723"/>
      <c r="BGJ49" s="723"/>
      <c r="BGK49" s="723"/>
      <c r="BGL49" s="723"/>
      <c r="BGM49" s="723"/>
      <c r="BGN49" s="723"/>
      <c r="BGO49" s="722"/>
      <c r="BGP49" s="723"/>
      <c r="BGQ49" s="723"/>
      <c r="BGR49" s="723"/>
      <c r="BGS49" s="723"/>
      <c r="BGT49" s="723"/>
      <c r="BGU49" s="723"/>
      <c r="BGV49" s="723"/>
      <c r="BGW49" s="723"/>
      <c r="BGX49" s="722"/>
      <c r="BGY49" s="723"/>
      <c r="BGZ49" s="723"/>
      <c r="BHA49" s="723"/>
      <c r="BHB49" s="723"/>
      <c r="BHC49" s="723"/>
      <c r="BHD49" s="723"/>
      <c r="BHE49" s="723"/>
      <c r="BHF49" s="723"/>
      <c r="BHG49" s="722"/>
      <c r="BHH49" s="723"/>
      <c r="BHI49" s="723"/>
      <c r="BHJ49" s="723"/>
      <c r="BHK49" s="723"/>
      <c r="BHL49" s="723"/>
      <c r="BHM49" s="723"/>
      <c r="BHN49" s="723"/>
      <c r="BHO49" s="723"/>
      <c r="BHP49" s="722"/>
      <c r="BHQ49" s="723"/>
      <c r="BHR49" s="723"/>
      <c r="BHS49" s="723"/>
      <c r="BHT49" s="723"/>
      <c r="BHU49" s="723"/>
      <c r="BHV49" s="723"/>
      <c r="BHW49" s="723"/>
      <c r="BHX49" s="723"/>
      <c r="BHY49" s="722"/>
      <c r="BHZ49" s="723"/>
      <c r="BIA49" s="723"/>
      <c r="BIB49" s="723"/>
      <c r="BIC49" s="723"/>
      <c r="BID49" s="723"/>
      <c r="BIE49" s="723"/>
      <c r="BIF49" s="723"/>
      <c r="BIG49" s="723"/>
      <c r="BIH49" s="722"/>
      <c r="BII49" s="723"/>
      <c r="BIJ49" s="723"/>
      <c r="BIK49" s="723"/>
      <c r="BIL49" s="723"/>
      <c r="BIM49" s="723"/>
      <c r="BIN49" s="723"/>
      <c r="BIO49" s="723"/>
      <c r="BIP49" s="723"/>
      <c r="BIQ49" s="722"/>
      <c r="BIR49" s="723"/>
      <c r="BIS49" s="723"/>
      <c r="BIT49" s="723"/>
      <c r="BIU49" s="723"/>
      <c r="BIV49" s="723"/>
      <c r="BIW49" s="723"/>
      <c r="BIX49" s="723"/>
      <c r="BIY49" s="723"/>
      <c r="BIZ49" s="722"/>
      <c r="BJA49" s="723"/>
      <c r="BJB49" s="723"/>
      <c r="BJC49" s="723"/>
      <c r="BJD49" s="723"/>
      <c r="BJE49" s="723"/>
      <c r="BJF49" s="723"/>
      <c r="BJG49" s="723"/>
      <c r="BJH49" s="723"/>
      <c r="BJI49" s="722"/>
      <c r="BJJ49" s="723"/>
      <c r="BJK49" s="723"/>
      <c r="BJL49" s="723"/>
      <c r="BJM49" s="723"/>
      <c r="BJN49" s="723"/>
      <c r="BJO49" s="723"/>
      <c r="BJP49" s="723"/>
      <c r="BJQ49" s="723"/>
      <c r="BJR49" s="722"/>
      <c r="BJS49" s="723"/>
      <c r="BJT49" s="723"/>
      <c r="BJU49" s="723"/>
      <c r="BJV49" s="723"/>
      <c r="BJW49" s="723"/>
      <c r="BJX49" s="723"/>
      <c r="BJY49" s="723"/>
      <c r="BJZ49" s="723"/>
      <c r="BKA49" s="722"/>
      <c r="BKB49" s="723"/>
      <c r="BKC49" s="723"/>
      <c r="BKD49" s="723"/>
      <c r="BKE49" s="723"/>
      <c r="BKF49" s="723"/>
      <c r="BKG49" s="723"/>
      <c r="BKH49" s="723"/>
      <c r="BKI49" s="723"/>
      <c r="BKJ49" s="722"/>
      <c r="BKK49" s="723"/>
      <c r="BKL49" s="723"/>
      <c r="BKM49" s="723"/>
      <c r="BKN49" s="723"/>
      <c r="BKO49" s="723"/>
      <c r="BKP49" s="723"/>
      <c r="BKQ49" s="723"/>
      <c r="BKR49" s="723"/>
      <c r="BKS49" s="722"/>
      <c r="BKT49" s="723"/>
      <c r="BKU49" s="723"/>
      <c r="BKV49" s="723"/>
      <c r="BKW49" s="723"/>
      <c r="BKX49" s="723"/>
      <c r="BKY49" s="723"/>
      <c r="BKZ49" s="723"/>
      <c r="BLA49" s="723"/>
      <c r="BLB49" s="722"/>
      <c r="BLC49" s="723"/>
      <c r="BLD49" s="723"/>
      <c r="BLE49" s="723"/>
      <c r="BLF49" s="723"/>
      <c r="BLG49" s="723"/>
      <c r="BLH49" s="723"/>
      <c r="BLI49" s="723"/>
      <c r="BLJ49" s="723"/>
      <c r="BLK49" s="722"/>
      <c r="BLL49" s="723"/>
      <c r="BLM49" s="723"/>
      <c r="BLN49" s="723"/>
      <c r="BLO49" s="723"/>
      <c r="BLP49" s="723"/>
      <c r="BLQ49" s="723"/>
      <c r="BLR49" s="723"/>
      <c r="BLS49" s="723"/>
      <c r="BLT49" s="722"/>
      <c r="BLU49" s="723"/>
      <c r="BLV49" s="723"/>
      <c r="BLW49" s="723"/>
      <c r="BLX49" s="723"/>
      <c r="BLY49" s="723"/>
      <c r="BLZ49" s="723"/>
      <c r="BMA49" s="723"/>
      <c r="BMB49" s="723"/>
      <c r="BMC49" s="722"/>
      <c r="BMD49" s="723"/>
      <c r="BME49" s="723"/>
      <c r="BMF49" s="723"/>
      <c r="BMG49" s="723"/>
      <c r="BMH49" s="723"/>
      <c r="BMI49" s="723"/>
      <c r="BMJ49" s="723"/>
      <c r="BMK49" s="723"/>
      <c r="BML49" s="722"/>
      <c r="BMM49" s="723"/>
      <c r="BMN49" s="723"/>
      <c r="BMO49" s="723"/>
      <c r="BMP49" s="723"/>
      <c r="BMQ49" s="723"/>
      <c r="BMR49" s="723"/>
      <c r="BMS49" s="723"/>
      <c r="BMT49" s="723"/>
      <c r="BMU49" s="722"/>
      <c r="BMV49" s="723"/>
      <c r="BMW49" s="723"/>
      <c r="BMX49" s="723"/>
      <c r="BMY49" s="723"/>
      <c r="BMZ49" s="723"/>
      <c r="BNA49" s="723"/>
      <c r="BNB49" s="723"/>
      <c r="BNC49" s="723"/>
      <c r="BND49" s="722"/>
      <c r="BNE49" s="723"/>
      <c r="BNF49" s="723"/>
      <c r="BNG49" s="723"/>
      <c r="BNH49" s="723"/>
      <c r="BNI49" s="723"/>
      <c r="BNJ49" s="723"/>
      <c r="BNK49" s="723"/>
      <c r="BNL49" s="723"/>
      <c r="BNM49" s="722"/>
      <c r="BNN49" s="723"/>
      <c r="BNO49" s="723"/>
      <c r="BNP49" s="723"/>
      <c r="BNQ49" s="723"/>
      <c r="BNR49" s="723"/>
      <c r="BNS49" s="723"/>
      <c r="BNT49" s="723"/>
      <c r="BNU49" s="723"/>
      <c r="BNV49" s="722"/>
      <c r="BNW49" s="723"/>
      <c r="BNX49" s="723"/>
      <c r="BNY49" s="723"/>
      <c r="BNZ49" s="723"/>
      <c r="BOA49" s="723"/>
      <c r="BOB49" s="723"/>
      <c r="BOC49" s="723"/>
      <c r="BOD49" s="723"/>
      <c r="BOE49" s="722"/>
      <c r="BOF49" s="723"/>
      <c r="BOG49" s="723"/>
      <c r="BOH49" s="723"/>
      <c r="BOI49" s="723"/>
      <c r="BOJ49" s="723"/>
      <c r="BOK49" s="723"/>
      <c r="BOL49" s="723"/>
      <c r="BOM49" s="723"/>
      <c r="BON49" s="722"/>
      <c r="BOO49" s="723"/>
      <c r="BOP49" s="723"/>
      <c r="BOQ49" s="723"/>
      <c r="BOR49" s="723"/>
      <c r="BOS49" s="723"/>
      <c r="BOT49" s="723"/>
      <c r="BOU49" s="723"/>
      <c r="BOV49" s="723"/>
      <c r="BOW49" s="722"/>
      <c r="BOX49" s="723"/>
      <c r="BOY49" s="723"/>
      <c r="BOZ49" s="723"/>
      <c r="BPA49" s="723"/>
      <c r="BPB49" s="723"/>
      <c r="BPC49" s="723"/>
      <c r="BPD49" s="723"/>
      <c r="BPE49" s="723"/>
      <c r="BPF49" s="722"/>
      <c r="BPG49" s="723"/>
      <c r="BPH49" s="723"/>
      <c r="BPI49" s="723"/>
      <c r="BPJ49" s="723"/>
      <c r="BPK49" s="723"/>
      <c r="BPL49" s="723"/>
      <c r="BPM49" s="723"/>
      <c r="BPN49" s="723"/>
      <c r="BPO49" s="722"/>
      <c r="BPP49" s="723"/>
      <c r="BPQ49" s="723"/>
      <c r="BPR49" s="723"/>
      <c r="BPS49" s="723"/>
      <c r="BPT49" s="723"/>
      <c r="BPU49" s="723"/>
      <c r="BPV49" s="723"/>
      <c r="BPW49" s="723"/>
      <c r="BPX49" s="722"/>
      <c r="BPY49" s="723"/>
      <c r="BPZ49" s="723"/>
      <c r="BQA49" s="723"/>
      <c r="BQB49" s="723"/>
      <c r="BQC49" s="723"/>
      <c r="BQD49" s="723"/>
      <c r="BQE49" s="723"/>
      <c r="BQF49" s="723"/>
      <c r="BQG49" s="722"/>
      <c r="BQH49" s="723"/>
      <c r="BQI49" s="723"/>
      <c r="BQJ49" s="723"/>
      <c r="BQK49" s="723"/>
      <c r="BQL49" s="723"/>
      <c r="BQM49" s="723"/>
      <c r="BQN49" s="723"/>
      <c r="BQO49" s="723"/>
      <c r="BQP49" s="722"/>
      <c r="BQQ49" s="723"/>
      <c r="BQR49" s="723"/>
      <c r="BQS49" s="723"/>
      <c r="BQT49" s="723"/>
      <c r="BQU49" s="723"/>
      <c r="BQV49" s="723"/>
      <c r="BQW49" s="723"/>
      <c r="BQX49" s="723"/>
      <c r="BQY49" s="722"/>
      <c r="BQZ49" s="723"/>
      <c r="BRA49" s="723"/>
      <c r="BRB49" s="723"/>
      <c r="BRC49" s="723"/>
      <c r="BRD49" s="723"/>
      <c r="BRE49" s="723"/>
      <c r="BRF49" s="723"/>
      <c r="BRG49" s="723"/>
      <c r="BRH49" s="722"/>
      <c r="BRI49" s="723"/>
      <c r="BRJ49" s="723"/>
      <c r="BRK49" s="723"/>
      <c r="BRL49" s="723"/>
      <c r="BRM49" s="723"/>
      <c r="BRN49" s="723"/>
      <c r="BRO49" s="723"/>
      <c r="BRP49" s="723"/>
      <c r="BRQ49" s="722"/>
      <c r="BRR49" s="723"/>
      <c r="BRS49" s="723"/>
      <c r="BRT49" s="723"/>
      <c r="BRU49" s="723"/>
      <c r="BRV49" s="723"/>
      <c r="BRW49" s="723"/>
      <c r="BRX49" s="723"/>
      <c r="BRY49" s="723"/>
      <c r="BRZ49" s="722"/>
      <c r="BSA49" s="723"/>
      <c r="BSB49" s="723"/>
      <c r="BSC49" s="723"/>
      <c r="BSD49" s="723"/>
      <c r="BSE49" s="723"/>
      <c r="BSF49" s="723"/>
      <c r="BSG49" s="723"/>
      <c r="BSH49" s="723"/>
      <c r="BSI49" s="722"/>
      <c r="BSJ49" s="723"/>
      <c r="BSK49" s="723"/>
      <c r="BSL49" s="723"/>
      <c r="BSM49" s="723"/>
      <c r="BSN49" s="723"/>
      <c r="BSO49" s="723"/>
      <c r="BSP49" s="723"/>
      <c r="BSQ49" s="723"/>
      <c r="BSR49" s="722"/>
      <c r="BSS49" s="723"/>
      <c r="BST49" s="723"/>
      <c r="BSU49" s="723"/>
      <c r="BSV49" s="723"/>
      <c r="BSW49" s="723"/>
      <c r="BSX49" s="723"/>
      <c r="BSY49" s="723"/>
      <c r="BSZ49" s="723"/>
      <c r="BTA49" s="722"/>
      <c r="BTB49" s="723"/>
      <c r="BTC49" s="723"/>
      <c r="BTD49" s="723"/>
      <c r="BTE49" s="723"/>
      <c r="BTF49" s="723"/>
      <c r="BTG49" s="723"/>
      <c r="BTH49" s="723"/>
      <c r="BTI49" s="723"/>
      <c r="BTJ49" s="722"/>
      <c r="BTK49" s="723"/>
      <c r="BTL49" s="723"/>
      <c r="BTM49" s="723"/>
      <c r="BTN49" s="723"/>
      <c r="BTO49" s="723"/>
      <c r="BTP49" s="723"/>
      <c r="BTQ49" s="723"/>
      <c r="BTR49" s="723"/>
      <c r="BTS49" s="722"/>
      <c r="BTT49" s="723"/>
      <c r="BTU49" s="723"/>
      <c r="BTV49" s="723"/>
      <c r="BTW49" s="723"/>
      <c r="BTX49" s="723"/>
      <c r="BTY49" s="723"/>
      <c r="BTZ49" s="723"/>
      <c r="BUA49" s="723"/>
      <c r="BUB49" s="722"/>
      <c r="BUC49" s="723"/>
      <c r="BUD49" s="723"/>
      <c r="BUE49" s="723"/>
      <c r="BUF49" s="723"/>
      <c r="BUG49" s="723"/>
      <c r="BUH49" s="723"/>
      <c r="BUI49" s="723"/>
      <c r="BUJ49" s="723"/>
      <c r="BUK49" s="722"/>
      <c r="BUL49" s="723"/>
      <c r="BUM49" s="723"/>
      <c r="BUN49" s="723"/>
      <c r="BUO49" s="723"/>
      <c r="BUP49" s="723"/>
      <c r="BUQ49" s="723"/>
      <c r="BUR49" s="723"/>
      <c r="BUS49" s="723"/>
      <c r="BUT49" s="722"/>
      <c r="BUU49" s="723"/>
      <c r="BUV49" s="723"/>
      <c r="BUW49" s="723"/>
      <c r="BUX49" s="723"/>
      <c r="BUY49" s="723"/>
      <c r="BUZ49" s="723"/>
      <c r="BVA49" s="723"/>
      <c r="BVB49" s="723"/>
      <c r="BVC49" s="722"/>
      <c r="BVD49" s="723"/>
      <c r="BVE49" s="723"/>
      <c r="BVF49" s="723"/>
      <c r="BVG49" s="723"/>
      <c r="BVH49" s="723"/>
      <c r="BVI49" s="723"/>
      <c r="BVJ49" s="723"/>
      <c r="BVK49" s="723"/>
      <c r="BVL49" s="722"/>
      <c r="BVM49" s="723"/>
      <c r="BVN49" s="723"/>
      <c r="BVO49" s="723"/>
      <c r="BVP49" s="723"/>
      <c r="BVQ49" s="723"/>
      <c r="BVR49" s="723"/>
      <c r="BVS49" s="723"/>
      <c r="BVT49" s="723"/>
      <c r="BVU49" s="722"/>
      <c r="BVV49" s="723"/>
      <c r="BVW49" s="723"/>
      <c r="BVX49" s="723"/>
      <c r="BVY49" s="723"/>
      <c r="BVZ49" s="723"/>
      <c r="BWA49" s="723"/>
      <c r="BWB49" s="723"/>
      <c r="BWC49" s="723"/>
      <c r="BWD49" s="722"/>
      <c r="BWE49" s="723"/>
      <c r="BWF49" s="723"/>
      <c r="BWG49" s="723"/>
      <c r="BWH49" s="723"/>
      <c r="BWI49" s="723"/>
      <c r="BWJ49" s="723"/>
      <c r="BWK49" s="723"/>
      <c r="BWL49" s="723"/>
      <c r="BWM49" s="722"/>
      <c r="BWN49" s="723"/>
      <c r="BWO49" s="723"/>
      <c r="BWP49" s="723"/>
      <c r="BWQ49" s="723"/>
      <c r="BWR49" s="723"/>
      <c r="BWS49" s="723"/>
      <c r="BWT49" s="723"/>
      <c r="BWU49" s="723"/>
      <c r="BWV49" s="722"/>
      <c r="BWW49" s="723"/>
      <c r="BWX49" s="723"/>
      <c r="BWY49" s="723"/>
      <c r="BWZ49" s="723"/>
      <c r="BXA49" s="723"/>
      <c r="BXB49" s="723"/>
      <c r="BXC49" s="723"/>
      <c r="BXD49" s="723"/>
      <c r="BXE49" s="722"/>
      <c r="BXF49" s="723"/>
      <c r="BXG49" s="723"/>
      <c r="BXH49" s="723"/>
      <c r="BXI49" s="723"/>
      <c r="BXJ49" s="723"/>
      <c r="BXK49" s="723"/>
      <c r="BXL49" s="723"/>
      <c r="BXM49" s="723"/>
      <c r="BXN49" s="722"/>
      <c r="BXO49" s="723"/>
      <c r="BXP49" s="723"/>
      <c r="BXQ49" s="723"/>
      <c r="BXR49" s="723"/>
      <c r="BXS49" s="723"/>
      <c r="BXT49" s="723"/>
      <c r="BXU49" s="723"/>
      <c r="BXV49" s="723"/>
      <c r="BXW49" s="722"/>
      <c r="BXX49" s="723"/>
      <c r="BXY49" s="723"/>
      <c r="BXZ49" s="723"/>
      <c r="BYA49" s="723"/>
      <c r="BYB49" s="723"/>
      <c r="BYC49" s="723"/>
      <c r="BYD49" s="723"/>
      <c r="BYE49" s="723"/>
      <c r="BYF49" s="722"/>
      <c r="BYG49" s="723"/>
      <c r="BYH49" s="723"/>
      <c r="BYI49" s="723"/>
      <c r="BYJ49" s="723"/>
      <c r="BYK49" s="723"/>
      <c r="BYL49" s="723"/>
      <c r="BYM49" s="723"/>
      <c r="BYN49" s="723"/>
      <c r="BYO49" s="722"/>
      <c r="BYP49" s="723"/>
      <c r="BYQ49" s="723"/>
      <c r="BYR49" s="723"/>
      <c r="BYS49" s="723"/>
      <c r="BYT49" s="723"/>
      <c r="BYU49" s="723"/>
      <c r="BYV49" s="723"/>
      <c r="BYW49" s="723"/>
      <c r="BYX49" s="722"/>
      <c r="BYY49" s="723"/>
      <c r="BYZ49" s="723"/>
      <c r="BZA49" s="723"/>
      <c r="BZB49" s="723"/>
      <c r="BZC49" s="723"/>
      <c r="BZD49" s="723"/>
      <c r="BZE49" s="723"/>
      <c r="BZF49" s="723"/>
      <c r="BZG49" s="722"/>
      <c r="BZH49" s="723"/>
      <c r="BZI49" s="723"/>
      <c r="BZJ49" s="723"/>
      <c r="BZK49" s="723"/>
      <c r="BZL49" s="723"/>
      <c r="BZM49" s="723"/>
      <c r="BZN49" s="723"/>
      <c r="BZO49" s="723"/>
      <c r="BZP49" s="722"/>
      <c r="BZQ49" s="723"/>
      <c r="BZR49" s="723"/>
      <c r="BZS49" s="723"/>
      <c r="BZT49" s="723"/>
      <c r="BZU49" s="723"/>
      <c r="BZV49" s="723"/>
      <c r="BZW49" s="723"/>
      <c r="BZX49" s="723"/>
      <c r="BZY49" s="722"/>
      <c r="BZZ49" s="723"/>
      <c r="CAA49" s="723"/>
      <c r="CAB49" s="723"/>
      <c r="CAC49" s="723"/>
      <c r="CAD49" s="723"/>
      <c r="CAE49" s="723"/>
      <c r="CAF49" s="723"/>
      <c r="CAG49" s="723"/>
      <c r="CAH49" s="722"/>
      <c r="CAI49" s="723"/>
      <c r="CAJ49" s="723"/>
      <c r="CAK49" s="723"/>
      <c r="CAL49" s="723"/>
      <c r="CAM49" s="723"/>
      <c r="CAN49" s="723"/>
      <c r="CAO49" s="723"/>
      <c r="CAP49" s="723"/>
      <c r="CAQ49" s="722"/>
      <c r="CAR49" s="723"/>
      <c r="CAS49" s="723"/>
      <c r="CAT49" s="723"/>
      <c r="CAU49" s="723"/>
      <c r="CAV49" s="723"/>
      <c r="CAW49" s="723"/>
      <c r="CAX49" s="723"/>
      <c r="CAY49" s="723"/>
      <c r="CAZ49" s="722"/>
      <c r="CBA49" s="723"/>
      <c r="CBB49" s="723"/>
      <c r="CBC49" s="723"/>
      <c r="CBD49" s="723"/>
      <c r="CBE49" s="723"/>
      <c r="CBF49" s="723"/>
      <c r="CBG49" s="723"/>
      <c r="CBH49" s="723"/>
      <c r="CBI49" s="722"/>
      <c r="CBJ49" s="723"/>
      <c r="CBK49" s="723"/>
      <c r="CBL49" s="723"/>
      <c r="CBM49" s="723"/>
      <c r="CBN49" s="723"/>
      <c r="CBO49" s="723"/>
      <c r="CBP49" s="723"/>
      <c r="CBQ49" s="723"/>
      <c r="CBR49" s="722"/>
      <c r="CBS49" s="723"/>
      <c r="CBT49" s="723"/>
      <c r="CBU49" s="723"/>
      <c r="CBV49" s="723"/>
      <c r="CBW49" s="723"/>
      <c r="CBX49" s="723"/>
      <c r="CBY49" s="723"/>
      <c r="CBZ49" s="723"/>
      <c r="CCA49" s="722"/>
      <c r="CCB49" s="723"/>
      <c r="CCC49" s="723"/>
      <c r="CCD49" s="723"/>
      <c r="CCE49" s="723"/>
      <c r="CCF49" s="723"/>
      <c r="CCG49" s="723"/>
      <c r="CCH49" s="723"/>
      <c r="CCI49" s="723"/>
      <c r="CCJ49" s="722"/>
      <c r="CCK49" s="723"/>
      <c r="CCL49" s="723"/>
      <c r="CCM49" s="723"/>
      <c r="CCN49" s="723"/>
      <c r="CCO49" s="723"/>
      <c r="CCP49" s="723"/>
      <c r="CCQ49" s="723"/>
      <c r="CCR49" s="723"/>
      <c r="CCS49" s="722"/>
      <c r="CCT49" s="723"/>
      <c r="CCU49" s="723"/>
      <c r="CCV49" s="723"/>
      <c r="CCW49" s="723"/>
      <c r="CCX49" s="723"/>
      <c r="CCY49" s="723"/>
      <c r="CCZ49" s="723"/>
      <c r="CDA49" s="723"/>
      <c r="CDB49" s="722"/>
      <c r="CDC49" s="723"/>
      <c r="CDD49" s="723"/>
      <c r="CDE49" s="723"/>
      <c r="CDF49" s="723"/>
      <c r="CDG49" s="723"/>
      <c r="CDH49" s="723"/>
      <c r="CDI49" s="723"/>
      <c r="CDJ49" s="723"/>
      <c r="CDK49" s="722"/>
      <c r="CDL49" s="723"/>
      <c r="CDM49" s="723"/>
      <c r="CDN49" s="723"/>
      <c r="CDO49" s="723"/>
      <c r="CDP49" s="723"/>
      <c r="CDQ49" s="723"/>
      <c r="CDR49" s="723"/>
      <c r="CDS49" s="723"/>
      <c r="CDT49" s="722"/>
      <c r="CDU49" s="723"/>
      <c r="CDV49" s="723"/>
      <c r="CDW49" s="723"/>
      <c r="CDX49" s="723"/>
      <c r="CDY49" s="723"/>
      <c r="CDZ49" s="723"/>
      <c r="CEA49" s="723"/>
      <c r="CEB49" s="723"/>
      <c r="CEC49" s="722"/>
      <c r="CED49" s="723"/>
      <c r="CEE49" s="723"/>
      <c r="CEF49" s="723"/>
      <c r="CEG49" s="723"/>
      <c r="CEH49" s="723"/>
      <c r="CEI49" s="723"/>
      <c r="CEJ49" s="723"/>
      <c r="CEK49" s="723"/>
      <c r="CEL49" s="722"/>
      <c r="CEM49" s="723"/>
      <c r="CEN49" s="723"/>
      <c r="CEO49" s="723"/>
      <c r="CEP49" s="723"/>
      <c r="CEQ49" s="723"/>
      <c r="CER49" s="723"/>
      <c r="CES49" s="723"/>
      <c r="CET49" s="723"/>
      <c r="CEU49" s="722"/>
      <c r="CEV49" s="723"/>
      <c r="CEW49" s="723"/>
      <c r="CEX49" s="723"/>
      <c r="CEY49" s="723"/>
      <c r="CEZ49" s="723"/>
      <c r="CFA49" s="723"/>
      <c r="CFB49" s="723"/>
      <c r="CFC49" s="723"/>
      <c r="CFD49" s="722"/>
      <c r="CFE49" s="723"/>
      <c r="CFF49" s="723"/>
      <c r="CFG49" s="723"/>
      <c r="CFH49" s="723"/>
      <c r="CFI49" s="723"/>
      <c r="CFJ49" s="723"/>
      <c r="CFK49" s="723"/>
      <c r="CFL49" s="723"/>
      <c r="CFM49" s="722"/>
      <c r="CFN49" s="723"/>
      <c r="CFO49" s="723"/>
      <c r="CFP49" s="723"/>
      <c r="CFQ49" s="723"/>
      <c r="CFR49" s="723"/>
      <c r="CFS49" s="723"/>
      <c r="CFT49" s="723"/>
      <c r="CFU49" s="723"/>
      <c r="CFV49" s="722"/>
      <c r="CFW49" s="723"/>
      <c r="CFX49" s="723"/>
      <c r="CFY49" s="723"/>
      <c r="CFZ49" s="723"/>
      <c r="CGA49" s="723"/>
      <c r="CGB49" s="723"/>
      <c r="CGC49" s="723"/>
      <c r="CGD49" s="723"/>
      <c r="CGE49" s="722"/>
      <c r="CGF49" s="723"/>
      <c r="CGG49" s="723"/>
      <c r="CGH49" s="723"/>
      <c r="CGI49" s="723"/>
      <c r="CGJ49" s="723"/>
      <c r="CGK49" s="723"/>
      <c r="CGL49" s="723"/>
      <c r="CGM49" s="723"/>
      <c r="CGN49" s="722"/>
      <c r="CGO49" s="723"/>
      <c r="CGP49" s="723"/>
      <c r="CGQ49" s="723"/>
      <c r="CGR49" s="723"/>
      <c r="CGS49" s="723"/>
      <c r="CGT49" s="723"/>
      <c r="CGU49" s="723"/>
      <c r="CGV49" s="723"/>
      <c r="CGW49" s="722"/>
      <c r="CGX49" s="723"/>
      <c r="CGY49" s="723"/>
      <c r="CGZ49" s="723"/>
      <c r="CHA49" s="723"/>
      <c r="CHB49" s="723"/>
      <c r="CHC49" s="723"/>
      <c r="CHD49" s="723"/>
      <c r="CHE49" s="723"/>
      <c r="CHF49" s="722"/>
      <c r="CHG49" s="723"/>
      <c r="CHH49" s="723"/>
      <c r="CHI49" s="723"/>
      <c r="CHJ49" s="723"/>
      <c r="CHK49" s="723"/>
      <c r="CHL49" s="723"/>
      <c r="CHM49" s="723"/>
      <c r="CHN49" s="723"/>
      <c r="CHO49" s="722"/>
      <c r="CHP49" s="723"/>
      <c r="CHQ49" s="723"/>
      <c r="CHR49" s="723"/>
      <c r="CHS49" s="723"/>
      <c r="CHT49" s="723"/>
      <c r="CHU49" s="723"/>
      <c r="CHV49" s="723"/>
      <c r="CHW49" s="723"/>
      <c r="CHX49" s="722"/>
      <c r="CHY49" s="723"/>
      <c r="CHZ49" s="723"/>
      <c r="CIA49" s="723"/>
      <c r="CIB49" s="723"/>
      <c r="CIC49" s="723"/>
      <c r="CID49" s="723"/>
      <c r="CIE49" s="723"/>
      <c r="CIF49" s="723"/>
      <c r="CIG49" s="722"/>
      <c r="CIH49" s="723"/>
      <c r="CII49" s="723"/>
      <c r="CIJ49" s="723"/>
      <c r="CIK49" s="723"/>
      <c r="CIL49" s="723"/>
      <c r="CIM49" s="723"/>
      <c r="CIN49" s="723"/>
      <c r="CIO49" s="723"/>
      <c r="CIP49" s="722"/>
      <c r="CIQ49" s="723"/>
      <c r="CIR49" s="723"/>
      <c r="CIS49" s="723"/>
      <c r="CIT49" s="723"/>
      <c r="CIU49" s="723"/>
      <c r="CIV49" s="723"/>
      <c r="CIW49" s="723"/>
      <c r="CIX49" s="723"/>
      <c r="CIY49" s="722"/>
      <c r="CIZ49" s="723"/>
      <c r="CJA49" s="723"/>
      <c r="CJB49" s="723"/>
      <c r="CJC49" s="723"/>
      <c r="CJD49" s="723"/>
      <c r="CJE49" s="723"/>
      <c r="CJF49" s="723"/>
      <c r="CJG49" s="723"/>
      <c r="CJH49" s="722"/>
      <c r="CJI49" s="723"/>
      <c r="CJJ49" s="723"/>
      <c r="CJK49" s="723"/>
      <c r="CJL49" s="723"/>
      <c r="CJM49" s="723"/>
      <c r="CJN49" s="723"/>
      <c r="CJO49" s="723"/>
      <c r="CJP49" s="723"/>
      <c r="CJQ49" s="722"/>
      <c r="CJR49" s="723"/>
      <c r="CJS49" s="723"/>
      <c r="CJT49" s="723"/>
      <c r="CJU49" s="723"/>
      <c r="CJV49" s="723"/>
      <c r="CJW49" s="723"/>
      <c r="CJX49" s="723"/>
      <c r="CJY49" s="723"/>
      <c r="CJZ49" s="722"/>
      <c r="CKA49" s="723"/>
      <c r="CKB49" s="723"/>
      <c r="CKC49" s="723"/>
      <c r="CKD49" s="723"/>
      <c r="CKE49" s="723"/>
      <c r="CKF49" s="723"/>
      <c r="CKG49" s="723"/>
      <c r="CKH49" s="723"/>
      <c r="CKI49" s="722"/>
      <c r="CKJ49" s="723"/>
      <c r="CKK49" s="723"/>
      <c r="CKL49" s="723"/>
      <c r="CKM49" s="723"/>
      <c r="CKN49" s="723"/>
      <c r="CKO49" s="723"/>
      <c r="CKP49" s="723"/>
      <c r="CKQ49" s="723"/>
      <c r="CKR49" s="722"/>
      <c r="CKS49" s="723"/>
      <c r="CKT49" s="723"/>
      <c r="CKU49" s="723"/>
      <c r="CKV49" s="723"/>
      <c r="CKW49" s="723"/>
      <c r="CKX49" s="723"/>
      <c r="CKY49" s="723"/>
      <c r="CKZ49" s="723"/>
      <c r="CLA49" s="722"/>
      <c r="CLB49" s="723"/>
      <c r="CLC49" s="723"/>
      <c r="CLD49" s="723"/>
      <c r="CLE49" s="723"/>
      <c r="CLF49" s="723"/>
      <c r="CLG49" s="723"/>
      <c r="CLH49" s="723"/>
      <c r="CLI49" s="723"/>
      <c r="CLJ49" s="722"/>
      <c r="CLK49" s="723"/>
      <c r="CLL49" s="723"/>
      <c r="CLM49" s="723"/>
      <c r="CLN49" s="723"/>
      <c r="CLO49" s="723"/>
      <c r="CLP49" s="723"/>
      <c r="CLQ49" s="723"/>
      <c r="CLR49" s="723"/>
      <c r="CLS49" s="722"/>
      <c r="CLT49" s="723"/>
      <c r="CLU49" s="723"/>
      <c r="CLV49" s="723"/>
      <c r="CLW49" s="723"/>
      <c r="CLX49" s="723"/>
      <c r="CLY49" s="723"/>
      <c r="CLZ49" s="723"/>
      <c r="CMA49" s="723"/>
      <c r="CMB49" s="722"/>
      <c r="CMC49" s="723"/>
      <c r="CMD49" s="723"/>
      <c r="CME49" s="723"/>
      <c r="CMF49" s="723"/>
      <c r="CMG49" s="723"/>
      <c r="CMH49" s="723"/>
      <c r="CMI49" s="723"/>
      <c r="CMJ49" s="723"/>
      <c r="CMK49" s="722"/>
      <c r="CML49" s="723"/>
      <c r="CMM49" s="723"/>
      <c r="CMN49" s="723"/>
      <c r="CMO49" s="723"/>
      <c r="CMP49" s="723"/>
      <c r="CMQ49" s="723"/>
      <c r="CMR49" s="723"/>
      <c r="CMS49" s="723"/>
      <c r="CMT49" s="722"/>
      <c r="CMU49" s="723"/>
      <c r="CMV49" s="723"/>
      <c r="CMW49" s="723"/>
      <c r="CMX49" s="723"/>
      <c r="CMY49" s="723"/>
      <c r="CMZ49" s="723"/>
      <c r="CNA49" s="723"/>
      <c r="CNB49" s="723"/>
      <c r="CNC49" s="722"/>
      <c r="CND49" s="723"/>
      <c r="CNE49" s="723"/>
      <c r="CNF49" s="723"/>
      <c r="CNG49" s="723"/>
      <c r="CNH49" s="723"/>
      <c r="CNI49" s="723"/>
      <c r="CNJ49" s="723"/>
      <c r="CNK49" s="723"/>
      <c r="CNL49" s="722"/>
      <c r="CNM49" s="723"/>
      <c r="CNN49" s="723"/>
      <c r="CNO49" s="723"/>
      <c r="CNP49" s="723"/>
      <c r="CNQ49" s="723"/>
      <c r="CNR49" s="723"/>
      <c r="CNS49" s="723"/>
      <c r="CNT49" s="723"/>
      <c r="CNU49" s="722"/>
      <c r="CNV49" s="723"/>
      <c r="CNW49" s="723"/>
      <c r="CNX49" s="723"/>
      <c r="CNY49" s="723"/>
      <c r="CNZ49" s="723"/>
      <c r="COA49" s="723"/>
      <c r="COB49" s="723"/>
      <c r="COC49" s="723"/>
      <c r="COD49" s="722"/>
      <c r="COE49" s="723"/>
      <c r="COF49" s="723"/>
      <c r="COG49" s="723"/>
      <c r="COH49" s="723"/>
      <c r="COI49" s="723"/>
      <c r="COJ49" s="723"/>
      <c r="COK49" s="723"/>
      <c r="COL49" s="723"/>
      <c r="COM49" s="722"/>
      <c r="CON49" s="723"/>
      <c r="COO49" s="723"/>
      <c r="COP49" s="723"/>
      <c r="COQ49" s="723"/>
      <c r="COR49" s="723"/>
      <c r="COS49" s="723"/>
      <c r="COT49" s="723"/>
      <c r="COU49" s="723"/>
      <c r="COV49" s="722"/>
      <c r="COW49" s="723"/>
      <c r="COX49" s="723"/>
      <c r="COY49" s="723"/>
      <c r="COZ49" s="723"/>
      <c r="CPA49" s="723"/>
      <c r="CPB49" s="723"/>
      <c r="CPC49" s="723"/>
      <c r="CPD49" s="723"/>
      <c r="CPE49" s="722"/>
      <c r="CPF49" s="723"/>
      <c r="CPG49" s="723"/>
      <c r="CPH49" s="723"/>
      <c r="CPI49" s="723"/>
      <c r="CPJ49" s="723"/>
      <c r="CPK49" s="723"/>
      <c r="CPL49" s="723"/>
      <c r="CPM49" s="723"/>
      <c r="CPN49" s="722"/>
      <c r="CPO49" s="723"/>
      <c r="CPP49" s="723"/>
      <c r="CPQ49" s="723"/>
      <c r="CPR49" s="723"/>
      <c r="CPS49" s="723"/>
      <c r="CPT49" s="723"/>
      <c r="CPU49" s="723"/>
      <c r="CPV49" s="723"/>
      <c r="CPW49" s="722"/>
      <c r="CPX49" s="723"/>
      <c r="CPY49" s="723"/>
      <c r="CPZ49" s="723"/>
      <c r="CQA49" s="723"/>
      <c r="CQB49" s="723"/>
      <c r="CQC49" s="723"/>
      <c r="CQD49" s="723"/>
      <c r="CQE49" s="723"/>
      <c r="CQF49" s="722"/>
      <c r="CQG49" s="723"/>
      <c r="CQH49" s="723"/>
      <c r="CQI49" s="723"/>
      <c r="CQJ49" s="723"/>
      <c r="CQK49" s="723"/>
      <c r="CQL49" s="723"/>
      <c r="CQM49" s="723"/>
      <c r="CQN49" s="723"/>
      <c r="CQO49" s="722"/>
      <c r="CQP49" s="723"/>
      <c r="CQQ49" s="723"/>
      <c r="CQR49" s="723"/>
      <c r="CQS49" s="723"/>
      <c r="CQT49" s="723"/>
      <c r="CQU49" s="723"/>
      <c r="CQV49" s="723"/>
      <c r="CQW49" s="723"/>
      <c r="CQX49" s="722"/>
      <c r="CQY49" s="723"/>
      <c r="CQZ49" s="723"/>
      <c r="CRA49" s="723"/>
      <c r="CRB49" s="723"/>
      <c r="CRC49" s="723"/>
      <c r="CRD49" s="723"/>
      <c r="CRE49" s="723"/>
      <c r="CRF49" s="723"/>
      <c r="CRG49" s="722"/>
      <c r="CRH49" s="723"/>
      <c r="CRI49" s="723"/>
      <c r="CRJ49" s="723"/>
      <c r="CRK49" s="723"/>
      <c r="CRL49" s="723"/>
      <c r="CRM49" s="723"/>
      <c r="CRN49" s="723"/>
      <c r="CRO49" s="723"/>
      <c r="CRP49" s="722"/>
      <c r="CRQ49" s="723"/>
      <c r="CRR49" s="723"/>
      <c r="CRS49" s="723"/>
      <c r="CRT49" s="723"/>
      <c r="CRU49" s="723"/>
      <c r="CRV49" s="723"/>
      <c r="CRW49" s="723"/>
      <c r="CRX49" s="723"/>
      <c r="CRY49" s="722"/>
      <c r="CRZ49" s="723"/>
      <c r="CSA49" s="723"/>
      <c r="CSB49" s="723"/>
      <c r="CSC49" s="723"/>
      <c r="CSD49" s="723"/>
      <c r="CSE49" s="723"/>
      <c r="CSF49" s="723"/>
      <c r="CSG49" s="723"/>
      <c r="CSH49" s="722"/>
      <c r="CSI49" s="723"/>
      <c r="CSJ49" s="723"/>
      <c r="CSK49" s="723"/>
      <c r="CSL49" s="723"/>
      <c r="CSM49" s="723"/>
      <c r="CSN49" s="723"/>
      <c r="CSO49" s="723"/>
      <c r="CSP49" s="723"/>
      <c r="CSQ49" s="722"/>
      <c r="CSR49" s="723"/>
      <c r="CSS49" s="723"/>
      <c r="CST49" s="723"/>
      <c r="CSU49" s="723"/>
      <c r="CSV49" s="723"/>
      <c r="CSW49" s="723"/>
      <c r="CSX49" s="723"/>
      <c r="CSY49" s="723"/>
      <c r="CSZ49" s="722"/>
      <c r="CTA49" s="723"/>
      <c r="CTB49" s="723"/>
      <c r="CTC49" s="723"/>
      <c r="CTD49" s="723"/>
      <c r="CTE49" s="723"/>
      <c r="CTF49" s="723"/>
      <c r="CTG49" s="723"/>
      <c r="CTH49" s="723"/>
      <c r="CTI49" s="722"/>
      <c r="CTJ49" s="723"/>
      <c r="CTK49" s="723"/>
      <c r="CTL49" s="723"/>
      <c r="CTM49" s="723"/>
      <c r="CTN49" s="723"/>
      <c r="CTO49" s="723"/>
      <c r="CTP49" s="723"/>
      <c r="CTQ49" s="723"/>
      <c r="CTR49" s="722"/>
      <c r="CTS49" s="723"/>
      <c r="CTT49" s="723"/>
      <c r="CTU49" s="723"/>
      <c r="CTV49" s="723"/>
      <c r="CTW49" s="723"/>
      <c r="CTX49" s="723"/>
      <c r="CTY49" s="723"/>
      <c r="CTZ49" s="723"/>
      <c r="CUA49" s="722"/>
      <c r="CUB49" s="723"/>
      <c r="CUC49" s="723"/>
      <c r="CUD49" s="723"/>
      <c r="CUE49" s="723"/>
      <c r="CUF49" s="723"/>
      <c r="CUG49" s="723"/>
      <c r="CUH49" s="723"/>
      <c r="CUI49" s="723"/>
      <c r="CUJ49" s="722"/>
      <c r="CUK49" s="723"/>
      <c r="CUL49" s="723"/>
      <c r="CUM49" s="723"/>
      <c r="CUN49" s="723"/>
      <c r="CUO49" s="723"/>
      <c r="CUP49" s="723"/>
      <c r="CUQ49" s="723"/>
      <c r="CUR49" s="723"/>
      <c r="CUS49" s="722"/>
      <c r="CUT49" s="723"/>
      <c r="CUU49" s="723"/>
      <c r="CUV49" s="723"/>
      <c r="CUW49" s="723"/>
      <c r="CUX49" s="723"/>
      <c r="CUY49" s="723"/>
      <c r="CUZ49" s="723"/>
      <c r="CVA49" s="723"/>
      <c r="CVB49" s="722"/>
      <c r="CVC49" s="723"/>
      <c r="CVD49" s="723"/>
      <c r="CVE49" s="723"/>
      <c r="CVF49" s="723"/>
      <c r="CVG49" s="723"/>
      <c r="CVH49" s="723"/>
      <c r="CVI49" s="723"/>
      <c r="CVJ49" s="723"/>
      <c r="CVK49" s="722"/>
      <c r="CVL49" s="723"/>
      <c r="CVM49" s="723"/>
      <c r="CVN49" s="723"/>
      <c r="CVO49" s="723"/>
      <c r="CVP49" s="723"/>
      <c r="CVQ49" s="723"/>
      <c r="CVR49" s="723"/>
      <c r="CVS49" s="723"/>
      <c r="CVT49" s="722"/>
      <c r="CVU49" s="723"/>
      <c r="CVV49" s="723"/>
      <c r="CVW49" s="723"/>
      <c r="CVX49" s="723"/>
      <c r="CVY49" s="723"/>
      <c r="CVZ49" s="723"/>
      <c r="CWA49" s="723"/>
      <c r="CWB49" s="723"/>
      <c r="CWC49" s="722"/>
      <c r="CWD49" s="723"/>
      <c r="CWE49" s="723"/>
      <c r="CWF49" s="723"/>
      <c r="CWG49" s="723"/>
      <c r="CWH49" s="723"/>
      <c r="CWI49" s="723"/>
      <c r="CWJ49" s="723"/>
      <c r="CWK49" s="723"/>
      <c r="CWL49" s="722"/>
      <c r="CWM49" s="723"/>
      <c r="CWN49" s="723"/>
      <c r="CWO49" s="723"/>
      <c r="CWP49" s="723"/>
      <c r="CWQ49" s="723"/>
      <c r="CWR49" s="723"/>
      <c r="CWS49" s="723"/>
      <c r="CWT49" s="723"/>
      <c r="CWU49" s="722"/>
      <c r="CWV49" s="723"/>
      <c r="CWW49" s="723"/>
      <c r="CWX49" s="723"/>
      <c r="CWY49" s="723"/>
      <c r="CWZ49" s="723"/>
      <c r="CXA49" s="723"/>
      <c r="CXB49" s="723"/>
      <c r="CXC49" s="723"/>
      <c r="CXD49" s="722"/>
      <c r="CXE49" s="723"/>
      <c r="CXF49" s="723"/>
      <c r="CXG49" s="723"/>
      <c r="CXH49" s="723"/>
      <c r="CXI49" s="723"/>
      <c r="CXJ49" s="723"/>
      <c r="CXK49" s="723"/>
      <c r="CXL49" s="723"/>
      <c r="CXM49" s="722"/>
      <c r="CXN49" s="723"/>
      <c r="CXO49" s="723"/>
      <c r="CXP49" s="723"/>
      <c r="CXQ49" s="723"/>
      <c r="CXR49" s="723"/>
      <c r="CXS49" s="723"/>
      <c r="CXT49" s="723"/>
      <c r="CXU49" s="723"/>
      <c r="CXV49" s="722"/>
      <c r="CXW49" s="723"/>
      <c r="CXX49" s="723"/>
      <c r="CXY49" s="723"/>
      <c r="CXZ49" s="723"/>
      <c r="CYA49" s="723"/>
      <c r="CYB49" s="723"/>
      <c r="CYC49" s="723"/>
      <c r="CYD49" s="723"/>
      <c r="CYE49" s="722"/>
      <c r="CYF49" s="723"/>
      <c r="CYG49" s="723"/>
      <c r="CYH49" s="723"/>
      <c r="CYI49" s="723"/>
      <c r="CYJ49" s="723"/>
      <c r="CYK49" s="723"/>
      <c r="CYL49" s="723"/>
      <c r="CYM49" s="723"/>
      <c r="CYN49" s="722"/>
      <c r="CYO49" s="723"/>
      <c r="CYP49" s="723"/>
      <c r="CYQ49" s="723"/>
      <c r="CYR49" s="723"/>
      <c r="CYS49" s="723"/>
      <c r="CYT49" s="723"/>
      <c r="CYU49" s="723"/>
      <c r="CYV49" s="723"/>
      <c r="CYW49" s="722"/>
      <c r="CYX49" s="723"/>
      <c r="CYY49" s="723"/>
      <c r="CYZ49" s="723"/>
      <c r="CZA49" s="723"/>
      <c r="CZB49" s="723"/>
      <c r="CZC49" s="723"/>
      <c r="CZD49" s="723"/>
      <c r="CZE49" s="723"/>
      <c r="CZF49" s="722"/>
      <c r="CZG49" s="723"/>
      <c r="CZH49" s="723"/>
      <c r="CZI49" s="723"/>
      <c r="CZJ49" s="723"/>
      <c r="CZK49" s="723"/>
      <c r="CZL49" s="723"/>
      <c r="CZM49" s="723"/>
      <c r="CZN49" s="723"/>
      <c r="CZO49" s="722"/>
      <c r="CZP49" s="723"/>
      <c r="CZQ49" s="723"/>
      <c r="CZR49" s="723"/>
      <c r="CZS49" s="723"/>
      <c r="CZT49" s="723"/>
      <c r="CZU49" s="723"/>
      <c r="CZV49" s="723"/>
      <c r="CZW49" s="723"/>
      <c r="CZX49" s="722"/>
      <c r="CZY49" s="723"/>
      <c r="CZZ49" s="723"/>
      <c r="DAA49" s="723"/>
      <c r="DAB49" s="723"/>
      <c r="DAC49" s="723"/>
      <c r="DAD49" s="723"/>
      <c r="DAE49" s="723"/>
      <c r="DAF49" s="723"/>
      <c r="DAG49" s="722"/>
      <c r="DAH49" s="723"/>
      <c r="DAI49" s="723"/>
      <c r="DAJ49" s="723"/>
      <c r="DAK49" s="723"/>
      <c r="DAL49" s="723"/>
      <c r="DAM49" s="723"/>
      <c r="DAN49" s="723"/>
      <c r="DAO49" s="723"/>
      <c r="DAP49" s="722"/>
      <c r="DAQ49" s="723"/>
      <c r="DAR49" s="723"/>
      <c r="DAS49" s="723"/>
      <c r="DAT49" s="723"/>
      <c r="DAU49" s="723"/>
      <c r="DAV49" s="723"/>
      <c r="DAW49" s="723"/>
      <c r="DAX49" s="723"/>
      <c r="DAY49" s="722"/>
      <c r="DAZ49" s="723"/>
      <c r="DBA49" s="723"/>
      <c r="DBB49" s="723"/>
      <c r="DBC49" s="723"/>
      <c r="DBD49" s="723"/>
      <c r="DBE49" s="723"/>
      <c r="DBF49" s="723"/>
      <c r="DBG49" s="723"/>
      <c r="DBH49" s="722"/>
      <c r="DBI49" s="723"/>
      <c r="DBJ49" s="723"/>
      <c r="DBK49" s="723"/>
      <c r="DBL49" s="723"/>
      <c r="DBM49" s="723"/>
      <c r="DBN49" s="723"/>
      <c r="DBO49" s="723"/>
      <c r="DBP49" s="723"/>
      <c r="DBQ49" s="722"/>
      <c r="DBR49" s="723"/>
      <c r="DBS49" s="723"/>
      <c r="DBT49" s="723"/>
      <c r="DBU49" s="723"/>
      <c r="DBV49" s="723"/>
      <c r="DBW49" s="723"/>
      <c r="DBX49" s="723"/>
      <c r="DBY49" s="723"/>
      <c r="DBZ49" s="722"/>
      <c r="DCA49" s="723"/>
      <c r="DCB49" s="723"/>
      <c r="DCC49" s="723"/>
      <c r="DCD49" s="723"/>
      <c r="DCE49" s="723"/>
      <c r="DCF49" s="723"/>
      <c r="DCG49" s="723"/>
      <c r="DCH49" s="723"/>
      <c r="DCI49" s="722"/>
      <c r="DCJ49" s="723"/>
      <c r="DCK49" s="723"/>
      <c r="DCL49" s="723"/>
      <c r="DCM49" s="723"/>
      <c r="DCN49" s="723"/>
      <c r="DCO49" s="723"/>
      <c r="DCP49" s="723"/>
      <c r="DCQ49" s="723"/>
      <c r="DCR49" s="722"/>
      <c r="DCS49" s="723"/>
      <c r="DCT49" s="723"/>
      <c r="DCU49" s="723"/>
      <c r="DCV49" s="723"/>
      <c r="DCW49" s="723"/>
      <c r="DCX49" s="723"/>
      <c r="DCY49" s="723"/>
      <c r="DCZ49" s="723"/>
      <c r="DDA49" s="722"/>
      <c r="DDB49" s="723"/>
      <c r="DDC49" s="723"/>
      <c r="DDD49" s="723"/>
      <c r="DDE49" s="723"/>
      <c r="DDF49" s="723"/>
      <c r="DDG49" s="723"/>
      <c r="DDH49" s="723"/>
      <c r="DDI49" s="723"/>
      <c r="DDJ49" s="722"/>
      <c r="DDK49" s="723"/>
      <c r="DDL49" s="723"/>
      <c r="DDM49" s="723"/>
      <c r="DDN49" s="723"/>
      <c r="DDO49" s="723"/>
      <c r="DDP49" s="723"/>
      <c r="DDQ49" s="723"/>
      <c r="DDR49" s="723"/>
      <c r="DDS49" s="722"/>
      <c r="DDT49" s="723"/>
      <c r="DDU49" s="723"/>
      <c r="DDV49" s="723"/>
      <c r="DDW49" s="723"/>
      <c r="DDX49" s="723"/>
      <c r="DDY49" s="723"/>
      <c r="DDZ49" s="723"/>
      <c r="DEA49" s="723"/>
      <c r="DEB49" s="722"/>
      <c r="DEC49" s="723"/>
      <c r="DED49" s="723"/>
      <c r="DEE49" s="723"/>
      <c r="DEF49" s="723"/>
      <c r="DEG49" s="723"/>
      <c r="DEH49" s="723"/>
      <c r="DEI49" s="723"/>
      <c r="DEJ49" s="723"/>
      <c r="DEK49" s="722"/>
      <c r="DEL49" s="723"/>
      <c r="DEM49" s="723"/>
      <c r="DEN49" s="723"/>
      <c r="DEO49" s="723"/>
      <c r="DEP49" s="723"/>
      <c r="DEQ49" s="723"/>
      <c r="DER49" s="723"/>
      <c r="DES49" s="723"/>
      <c r="DET49" s="722"/>
      <c r="DEU49" s="723"/>
      <c r="DEV49" s="723"/>
      <c r="DEW49" s="723"/>
      <c r="DEX49" s="723"/>
      <c r="DEY49" s="723"/>
      <c r="DEZ49" s="723"/>
      <c r="DFA49" s="723"/>
      <c r="DFB49" s="723"/>
      <c r="DFC49" s="722"/>
      <c r="DFD49" s="723"/>
      <c r="DFE49" s="723"/>
      <c r="DFF49" s="723"/>
      <c r="DFG49" s="723"/>
      <c r="DFH49" s="723"/>
      <c r="DFI49" s="723"/>
      <c r="DFJ49" s="723"/>
      <c r="DFK49" s="723"/>
      <c r="DFL49" s="722"/>
      <c r="DFM49" s="723"/>
      <c r="DFN49" s="723"/>
      <c r="DFO49" s="723"/>
      <c r="DFP49" s="723"/>
      <c r="DFQ49" s="723"/>
      <c r="DFR49" s="723"/>
      <c r="DFS49" s="723"/>
      <c r="DFT49" s="723"/>
      <c r="DFU49" s="722"/>
      <c r="DFV49" s="723"/>
      <c r="DFW49" s="723"/>
      <c r="DFX49" s="723"/>
      <c r="DFY49" s="723"/>
      <c r="DFZ49" s="723"/>
      <c r="DGA49" s="723"/>
      <c r="DGB49" s="723"/>
      <c r="DGC49" s="723"/>
      <c r="DGD49" s="722"/>
      <c r="DGE49" s="723"/>
      <c r="DGF49" s="723"/>
      <c r="DGG49" s="723"/>
      <c r="DGH49" s="723"/>
      <c r="DGI49" s="723"/>
      <c r="DGJ49" s="723"/>
      <c r="DGK49" s="723"/>
      <c r="DGL49" s="723"/>
      <c r="DGM49" s="722"/>
      <c r="DGN49" s="723"/>
      <c r="DGO49" s="723"/>
      <c r="DGP49" s="723"/>
      <c r="DGQ49" s="723"/>
      <c r="DGR49" s="723"/>
      <c r="DGS49" s="723"/>
      <c r="DGT49" s="723"/>
      <c r="DGU49" s="723"/>
      <c r="DGV49" s="722"/>
      <c r="DGW49" s="723"/>
      <c r="DGX49" s="723"/>
      <c r="DGY49" s="723"/>
      <c r="DGZ49" s="723"/>
      <c r="DHA49" s="723"/>
      <c r="DHB49" s="723"/>
      <c r="DHC49" s="723"/>
      <c r="DHD49" s="723"/>
      <c r="DHE49" s="722"/>
      <c r="DHF49" s="723"/>
      <c r="DHG49" s="723"/>
      <c r="DHH49" s="723"/>
      <c r="DHI49" s="723"/>
      <c r="DHJ49" s="723"/>
      <c r="DHK49" s="723"/>
      <c r="DHL49" s="723"/>
      <c r="DHM49" s="723"/>
      <c r="DHN49" s="722"/>
      <c r="DHO49" s="723"/>
      <c r="DHP49" s="723"/>
      <c r="DHQ49" s="723"/>
      <c r="DHR49" s="723"/>
      <c r="DHS49" s="723"/>
      <c r="DHT49" s="723"/>
      <c r="DHU49" s="723"/>
      <c r="DHV49" s="723"/>
      <c r="DHW49" s="722"/>
      <c r="DHX49" s="723"/>
      <c r="DHY49" s="723"/>
      <c r="DHZ49" s="723"/>
      <c r="DIA49" s="723"/>
      <c r="DIB49" s="723"/>
      <c r="DIC49" s="723"/>
      <c r="DID49" s="723"/>
      <c r="DIE49" s="723"/>
      <c r="DIF49" s="722"/>
      <c r="DIG49" s="723"/>
      <c r="DIH49" s="723"/>
      <c r="DII49" s="723"/>
      <c r="DIJ49" s="723"/>
      <c r="DIK49" s="723"/>
      <c r="DIL49" s="723"/>
      <c r="DIM49" s="723"/>
      <c r="DIN49" s="723"/>
      <c r="DIO49" s="722"/>
      <c r="DIP49" s="723"/>
      <c r="DIQ49" s="723"/>
      <c r="DIR49" s="723"/>
      <c r="DIS49" s="723"/>
      <c r="DIT49" s="723"/>
      <c r="DIU49" s="723"/>
      <c r="DIV49" s="723"/>
      <c r="DIW49" s="723"/>
      <c r="DIX49" s="722"/>
      <c r="DIY49" s="723"/>
      <c r="DIZ49" s="723"/>
      <c r="DJA49" s="723"/>
      <c r="DJB49" s="723"/>
      <c r="DJC49" s="723"/>
      <c r="DJD49" s="723"/>
      <c r="DJE49" s="723"/>
      <c r="DJF49" s="723"/>
      <c r="DJG49" s="722"/>
      <c r="DJH49" s="723"/>
      <c r="DJI49" s="723"/>
      <c r="DJJ49" s="723"/>
      <c r="DJK49" s="723"/>
      <c r="DJL49" s="723"/>
      <c r="DJM49" s="723"/>
      <c r="DJN49" s="723"/>
      <c r="DJO49" s="723"/>
      <c r="DJP49" s="722"/>
      <c r="DJQ49" s="723"/>
      <c r="DJR49" s="723"/>
      <c r="DJS49" s="723"/>
      <c r="DJT49" s="723"/>
      <c r="DJU49" s="723"/>
      <c r="DJV49" s="723"/>
      <c r="DJW49" s="723"/>
      <c r="DJX49" s="723"/>
      <c r="DJY49" s="722"/>
      <c r="DJZ49" s="723"/>
      <c r="DKA49" s="723"/>
      <c r="DKB49" s="723"/>
      <c r="DKC49" s="723"/>
      <c r="DKD49" s="723"/>
      <c r="DKE49" s="723"/>
      <c r="DKF49" s="723"/>
      <c r="DKG49" s="723"/>
      <c r="DKH49" s="722"/>
      <c r="DKI49" s="723"/>
      <c r="DKJ49" s="723"/>
      <c r="DKK49" s="723"/>
      <c r="DKL49" s="723"/>
      <c r="DKM49" s="723"/>
      <c r="DKN49" s="723"/>
      <c r="DKO49" s="723"/>
      <c r="DKP49" s="723"/>
      <c r="DKQ49" s="722"/>
      <c r="DKR49" s="723"/>
      <c r="DKS49" s="723"/>
      <c r="DKT49" s="723"/>
      <c r="DKU49" s="723"/>
      <c r="DKV49" s="723"/>
      <c r="DKW49" s="723"/>
      <c r="DKX49" s="723"/>
      <c r="DKY49" s="723"/>
      <c r="DKZ49" s="722"/>
      <c r="DLA49" s="723"/>
      <c r="DLB49" s="723"/>
      <c r="DLC49" s="723"/>
      <c r="DLD49" s="723"/>
      <c r="DLE49" s="723"/>
      <c r="DLF49" s="723"/>
      <c r="DLG49" s="723"/>
      <c r="DLH49" s="723"/>
      <c r="DLI49" s="722"/>
      <c r="DLJ49" s="723"/>
      <c r="DLK49" s="723"/>
      <c r="DLL49" s="723"/>
      <c r="DLM49" s="723"/>
      <c r="DLN49" s="723"/>
      <c r="DLO49" s="723"/>
      <c r="DLP49" s="723"/>
      <c r="DLQ49" s="723"/>
      <c r="DLR49" s="722"/>
      <c r="DLS49" s="723"/>
      <c r="DLT49" s="723"/>
      <c r="DLU49" s="723"/>
      <c r="DLV49" s="723"/>
      <c r="DLW49" s="723"/>
      <c r="DLX49" s="723"/>
      <c r="DLY49" s="723"/>
      <c r="DLZ49" s="723"/>
      <c r="DMA49" s="722"/>
      <c r="DMB49" s="723"/>
      <c r="DMC49" s="723"/>
      <c r="DMD49" s="723"/>
      <c r="DME49" s="723"/>
      <c r="DMF49" s="723"/>
      <c r="DMG49" s="723"/>
      <c r="DMH49" s="723"/>
      <c r="DMI49" s="723"/>
      <c r="DMJ49" s="722"/>
      <c r="DMK49" s="723"/>
      <c r="DML49" s="723"/>
      <c r="DMM49" s="723"/>
      <c r="DMN49" s="723"/>
      <c r="DMO49" s="723"/>
      <c r="DMP49" s="723"/>
      <c r="DMQ49" s="723"/>
      <c r="DMR49" s="723"/>
      <c r="DMS49" s="722"/>
      <c r="DMT49" s="723"/>
      <c r="DMU49" s="723"/>
      <c r="DMV49" s="723"/>
      <c r="DMW49" s="723"/>
      <c r="DMX49" s="723"/>
      <c r="DMY49" s="723"/>
      <c r="DMZ49" s="723"/>
      <c r="DNA49" s="723"/>
      <c r="DNB49" s="722"/>
      <c r="DNC49" s="723"/>
      <c r="DND49" s="723"/>
      <c r="DNE49" s="723"/>
      <c r="DNF49" s="723"/>
      <c r="DNG49" s="723"/>
      <c r="DNH49" s="723"/>
      <c r="DNI49" s="723"/>
      <c r="DNJ49" s="723"/>
      <c r="DNK49" s="722"/>
      <c r="DNL49" s="723"/>
      <c r="DNM49" s="723"/>
      <c r="DNN49" s="723"/>
      <c r="DNO49" s="723"/>
      <c r="DNP49" s="723"/>
      <c r="DNQ49" s="723"/>
      <c r="DNR49" s="723"/>
      <c r="DNS49" s="723"/>
      <c r="DNT49" s="722"/>
      <c r="DNU49" s="723"/>
      <c r="DNV49" s="723"/>
      <c r="DNW49" s="723"/>
      <c r="DNX49" s="723"/>
      <c r="DNY49" s="723"/>
      <c r="DNZ49" s="723"/>
      <c r="DOA49" s="723"/>
      <c r="DOB49" s="723"/>
      <c r="DOC49" s="722"/>
      <c r="DOD49" s="723"/>
      <c r="DOE49" s="723"/>
      <c r="DOF49" s="723"/>
      <c r="DOG49" s="723"/>
      <c r="DOH49" s="723"/>
      <c r="DOI49" s="723"/>
      <c r="DOJ49" s="723"/>
      <c r="DOK49" s="723"/>
      <c r="DOL49" s="722"/>
      <c r="DOM49" s="723"/>
      <c r="DON49" s="723"/>
      <c r="DOO49" s="723"/>
      <c r="DOP49" s="723"/>
      <c r="DOQ49" s="723"/>
      <c r="DOR49" s="723"/>
      <c r="DOS49" s="723"/>
      <c r="DOT49" s="723"/>
      <c r="DOU49" s="722"/>
      <c r="DOV49" s="723"/>
      <c r="DOW49" s="723"/>
      <c r="DOX49" s="723"/>
      <c r="DOY49" s="723"/>
      <c r="DOZ49" s="723"/>
      <c r="DPA49" s="723"/>
      <c r="DPB49" s="723"/>
      <c r="DPC49" s="723"/>
      <c r="DPD49" s="722"/>
      <c r="DPE49" s="723"/>
      <c r="DPF49" s="723"/>
      <c r="DPG49" s="723"/>
      <c r="DPH49" s="723"/>
      <c r="DPI49" s="723"/>
      <c r="DPJ49" s="723"/>
      <c r="DPK49" s="723"/>
      <c r="DPL49" s="723"/>
      <c r="DPM49" s="722"/>
      <c r="DPN49" s="723"/>
      <c r="DPO49" s="723"/>
      <c r="DPP49" s="723"/>
      <c r="DPQ49" s="723"/>
      <c r="DPR49" s="723"/>
      <c r="DPS49" s="723"/>
      <c r="DPT49" s="723"/>
      <c r="DPU49" s="723"/>
      <c r="DPV49" s="722"/>
      <c r="DPW49" s="723"/>
      <c r="DPX49" s="723"/>
      <c r="DPY49" s="723"/>
      <c r="DPZ49" s="723"/>
      <c r="DQA49" s="723"/>
      <c r="DQB49" s="723"/>
      <c r="DQC49" s="723"/>
      <c r="DQD49" s="723"/>
      <c r="DQE49" s="722"/>
      <c r="DQF49" s="723"/>
      <c r="DQG49" s="723"/>
      <c r="DQH49" s="723"/>
      <c r="DQI49" s="723"/>
      <c r="DQJ49" s="723"/>
      <c r="DQK49" s="723"/>
      <c r="DQL49" s="723"/>
      <c r="DQM49" s="723"/>
      <c r="DQN49" s="722"/>
      <c r="DQO49" s="723"/>
      <c r="DQP49" s="723"/>
      <c r="DQQ49" s="723"/>
      <c r="DQR49" s="723"/>
      <c r="DQS49" s="723"/>
      <c r="DQT49" s="723"/>
      <c r="DQU49" s="723"/>
      <c r="DQV49" s="723"/>
      <c r="DQW49" s="722"/>
      <c r="DQX49" s="723"/>
      <c r="DQY49" s="723"/>
      <c r="DQZ49" s="723"/>
      <c r="DRA49" s="723"/>
      <c r="DRB49" s="723"/>
      <c r="DRC49" s="723"/>
      <c r="DRD49" s="723"/>
      <c r="DRE49" s="723"/>
      <c r="DRF49" s="722"/>
      <c r="DRG49" s="723"/>
      <c r="DRH49" s="723"/>
      <c r="DRI49" s="723"/>
      <c r="DRJ49" s="723"/>
      <c r="DRK49" s="723"/>
      <c r="DRL49" s="723"/>
      <c r="DRM49" s="723"/>
      <c r="DRN49" s="723"/>
      <c r="DRO49" s="722"/>
      <c r="DRP49" s="723"/>
      <c r="DRQ49" s="723"/>
      <c r="DRR49" s="723"/>
      <c r="DRS49" s="723"/>
      <c r="DRT49" s="723"/>
      <c r="DRU49" s="723"/>
      <c r="DRV49" s="723"/>
      <c r="DRW49" s="723"/>
      <c r="DRX49" s="722"/>
      <c r="DRY49" s="723"/>
      <c r="DRZ49" s="723"/>
      <c r="DSA49" s="723"/>
      <c r="DSB49" s="723"/>
      <c r="DSC49" s="723"/>
      <c r="DSD49" s="723"/>
      <c r="DSE49" s="723"/>
      <c r="DSF49" s="723"/>
      <c r="DSG49" s="722"/>
      <c r="DSH49" s="723"/>
      <c r="DSI49" s="723"/>
      <c r="DSJ49" s="723"/>
      <c r="DSK49" s="723"/>
      <c r="DSL49" s="723"/>
      <c r="DSM49" s="723"/>
      <c r="DSN49" s="723"/>
      <c r="DSO49" s="723"/>
      <c r="DSP49" s="722"/>
      <c r="DSQ49" s="723"/>
      <c r="DSR49" s="723"/>
      <c r="DSS49" s="723"/>
      <c r="DST49" s="723"/>
      <c r="DSU49" s="723"/>
      <c r="DSV49" s="723"/>
      <c r="DSW49" s="723"/>
      <c r="DSX49" s="723"/>
      <c r="DSY49" s="722"/>
      <c r="DSZ49" s="723"/>
      <c r="DTA49" s="723"/>
      <c r="DTB49" s="723"/>
      <c r="DTC49" s="723"/>
      <c r="DTD49" s="723"/>
      <c r="DTE49" s="723"/>
      <c r="DTF49" s="723"/>
      <c r="DTG49" s="723"/>
      <c r="DTH49" s="722"/>
      <c r="DTI49" s="723"/>
      <c r="DTJ49" s="723"/>
      <c r="DTK49" s="723"/>
      <c r="DTL49" s="723"/>
      <c r="DTM49" s="723"/>
      <c r="DTN49" s="723"/>
      <c r="DTO49" s="723"/>
      <c r="DTP49" s="723"/>
      <c r="DTQ49" s="722"/>
      <c r="DTR49" s="723"/>
      <c r="DTS49" s="723"/>
      <c r="DTT49" s="723"/>
      <c r="DTU49" s="723"/>
      <c r="DTV49" s="723"/>
      <c r="DTW49" s="723"/>
      <c r="DTX49" s="723"/>
      <c r="DTY49" s="723"/>
      <c r="DTZ49" s="722"/>
      <c r="DUA49" s="723"/>
      <c r="DUB49" s="723"/>
      <c r="DUC49" s="723"/>
      <c r="DUD49" s="723"/>
      <c r="DUE49" s="723"/>
      <c r="DUF49" s="723"/>
      <c r="DUG49" s="723"/>
      <c r="DUH49" s="723"/>
      <c r="DUI49" s="722"/>
      <c r="DUJ49" s="723"/>
      <c r="DUK49" s="723"/>
      <c r="DUL49" s="723"/>
      <c r="DUM49" s="723"/>
      <c r="DUN49" s="723"/>
      <c r="DUO49" s="723"/>
      <c r="DUP49" s="723"/>
      <c r="DUQ49" s="723"/>
      <c r="DUR49" s="722"/>
      <c r="DUS49" s="723"/>
      <c r="DUT49" s="723"/>
      <c r="DUU49" s="723"/>
      <c r="DUV49" s="723"/>
      <c r="DUW49" s="723"/>
      <c r="DUX49" s="723"/>
      <c r="DUY49" s="723"/>
      <c r="DUZ49" s="723"/>
      <c r="DVA49" s="722"/>
      <c r="DVB49" s="723"/>
      <c r="DVC49" s="723"/>
      <c r="DVD49" s="723"/>
      <c r="DVE49" s="723"/>
      <c r="DVF49" s="723"/>
      <c r="DVG49" s="723"/>
      <c r="DVH49" s="723"/>
      <c r="DVI49" s="723"/>
      <c r="DVJ49" s="722"/>
      <c r="DVK49" s="723"/>
      <c r="DVL49" s="723"/>
      <c r="DVM49" s="723"/>
      <c r="DVN49" s="723"/>
      <c r="DVO49" s="723"/>
      <c r="DVP49" s="723"/>
      <c r="DVQ49" s="723"/>
      <c r="DVR49" s="723"/>
      <c r="DVS49" s="722"/>
      <c r="DVT49" s="723"/>
      <c r="DVU49" s="723"/>
      <c r="DVV49" s="723"/>
      <c r="DVW49" s="723"/>
      <c r="DVX49" s="723"/>
      <c r="DVY49" s="723"/>
      <c r="DVZ49" s="723"/>
      <c r="DWA49" s="723"/>
      <c r="DWB49" s="722"/>
      <c r="DWC49" s="723"/>
      <c r="DWD49" s="723"/>
      <c r="DWE49" s="723"/>
      <c r="DWF49" s="723"/>
      <c r="DWG49" s="723"/>
      <c r="DWH49" s="723"/>
      <c r="DWI49" s="723"/>
      <c r="DWJ49" s="723"/>
      <c r="DWK49" s="722"/>
      <c r="DWL49" s="723"/>
      <c r="DWM49" s="723"/>
      <c r="DWN49" s="723"/>
      <c r="DWO49" s="723"/>
      <c r="DWP49" s="723"/>
      <c r="DWQ49" s="723"/>
      <c r="DWR49" s="723"/>
      <c r="DWS49" s="723"/>
      <c r="DWT49" s="722"/>
      <c r="DWU49" s="723"/>
      <c r="DWV49" s="723"/>
      <c r="DWW49" s="723"/>
      <c r="DWX49" s="723"/>
      <c r="DWY49" s="723"/>
      <c r="DWZ49" s="723"/>
      <c r="DXA49" s="723"/>
      <c r="DXB49" s="723"/>
      <c r="DXC49" s="722"/>
      <c r="DXD49" s="723"/>
      <c r="DXE49" s="723"/>
      <c r="DXF49" s="723"/>
      <c r="DXG49" s="723"/>
      <c r="DXH49" s="723"/>
      <c r="DXI49" s="723"/>
      <c r="DXJ49" s="723"/>
      <c r="DXK49" s="723"/>
      <c r="DXL49" s="722"/>
      <c r="DXM49" s="723"/>
      <c r="DXN49" s="723"/>
      <c r="DXO49" s="723"/>
      <c r="DXP49" s="723"/>
      <c r="DXQ49" s="723"/>
      <c r="DXR49" s="723"/>
      <c r="DXS49" s="723"/>
      <c r="DXT49" s="723"/>
      <c r="DXU49" s="722"/>
      <c r="DXV49" s="723"/>
      <c r="DXW49" s="723"/>
      <c r="DXX49" s="723"/>
      <c r="DXY49" s="723"/>
      <c r="DXZ49" s="723"/>
      <c r="DYA49" s="723"/>
      <c r="DYB49" s="723"/>
      <c r="DYC49" s="723"/>
      <c r="DYD49" s="722"/>
      <c r="DYE49" s="723"/>
      <c r="DYF49" s="723"/>
      <c r="DYG49" s="723"/>
      <c r="DYH49" s="723"/>
      <c r="DYI49" s="723"/>
      <c r="DYJ49" s="723"/>
      <c r="DYK49" s="723"/>
      <c r="DYL49" s="723"/>
      <c r="DYM49" s="722"/>
      <c r="DYN49" s="723"/>
      <c r="DYO49" s="723"/>
      <c r="DYP49" s="723"/>
      <c r="DYQ49" s="723"/>
      <c r="DYR49" s="723"/>
      <c r="DYS49" s="723"/>
      <c r="DYT49" s="723"/>
      <c r="DYU49" s="723"/>
      <c r="DYV49" s="722"/>
      <c r="DYW49" s="723"/>
      <c r="DYX49" s="723"/>
      <c r="DYY49" s="723"/>
      <c r="DYZ49" s="723"/>
      <c r="DZA49" s="723"/>
      <c r="DZB49" s="723"/>
      <c r="DZC49" s="723"/>
      <c r="DZD49" s="723"/>
      <c r="DZE49" s="722"/>
      <c r="DZF49" s="723"/>
      <c r="DZG49" s="723"/>
      <c r="DZH49" s="723"/>
      <c r="DZI49" s="723"/>
      <c r="DZJ49" s="723"/>
      <c r="DZK49" s="723"/>
      <c r="DZL49" s="723"/>
      <c r="DZM49" s="723"/>
      <c r="DZN49" s="722"/>
      <c r="DZO49" s="723"/>
      <c r="DZP49" s="723"/>
      <c r="DZQ49" s="723"/>
      <c r="DZR49" s="723"/>
      <c r="DZS49" s="723"/>
      <c r="DZT49" s="723"/>
      <c r="DZU49" s="723"/>
      <c r="DZV49" s="723"/>
      <c r="DZW49" s="722"/>
      <c r="DZX49" s="723"/>
      <c r="DZY49" s="723"/>
      <c r="DZZ49" s="723"/>
      <c r="EAA49" s="723"/>
      <c r="EAB49" s="723"/>
      <c r="EAC49" s="723"/>
      <c r="EAD49" s="723"/>
      <c r="EAE49" s="723"/>
      <c r="EAF49" s="722"/>
      <c r="EAG49" s="723"/>
      <c r="EAH49" s="723"/>
      <c r="EAI49" s="723"/>
      <c r="EAJ49" s="723"/>
      <c r="EAK49" s="723"/>
      <c r="EAL49" s="723"/>
      <c r="EAM49" s="723"/>
      <c r="EAN49" s="723"/>
      <c r="EAO49" s="722"/>
      <c r="EAP49" s="723"/>
      <c r="EAQ49" s="723"/>
      <c r="EAR49" s="723"/>
      <c r="EAS49" s="723"/>
      <c r="EAT49" s="723"/>
      <c r="EAU49" s="723"/>
      <c r="EAV49" s="723"/>
      <c r="EAW49" s="723"/>
      <c r="EAX49" s="722"/>
      <c r="EAY49" s="723"/>
      <c r="EAZ49" s="723"/>
      <c r="EBA49" s="723"/>
      <c r="EBB49" s="723"/>
      <c r="EBC49" s="723"/>
      <c r="EBD49" s="723"/>
      <c r="EBE49" s="723"/>
      <c r="EBF49" s="723"/>
      <c r="EBG49" s="722"/>
      <c r="EBH49" s="723"/>
      <c r="EBI49" s="723"/>
      <c r="EBJ49" s="723"/>
      <c r="EBK49" s="723"/>
      <c r="EBL49" s="723"/>
      <c r="EBM49" s="723"/>
      <c r="EBN49" s="723"/>
      <c r="EBO49" s="723"/>
      <c r="EBP49" s="722"/>
      <c r="EBQ49" s="723"/>
      <c r="EBR49" s="723"/>
      <c r="EBS49" s="723"/>
      <c r="EBT49" s="723"/>
      <c r="EBU49" s="723"/>
      <c r="EBV49" s="723"/>
      <c r="EBW49" s="723"/>
      <c r="EBX49" s="723"/>
      <c r="EBY49" s="722"/>
      <c r="EBZ49" s="723"/>
      <c r="ECA49" s="723"/>
      <c r="ECB49" s="723"/>
      <c r="ECC49" s="723"/>
      <c r="ECD49" s="723"/>
      <c r="ECE49" s="723"/>
      <c r="ECF49" s="723"/>
      <c r="ECG49" s="723"/>
      <c r="ECH49" s="722"/>
      <c r="ECI49" s="723"/>
      <c r="ECJ49" s="723"/>
      <c r="ECK49" s="723"/>
      <c r="ECL49" s="723"/>
      <c r="ECM49" s="723"/>
      <c r="ECN49" s="723"/>
      <c r="ECO49" s="723"/>
      <c r="ECP49" s="723"/>
      <c r="ECQ49" s="722"/>
      <c r="ECR49" s="723"/>
      <c r="ECS49" s="723"/>
      <c r="ECT49" s="723"/>
      <c r="ECU49" s="723"/>
      <c r="ECV49" s="723"/>
      <c r="ECW49" s="723"/>
      <c r="ECX49" s="723"/>
      <c r="ECY49" s="723"/>
      <c r="ECZ49" s="722"/>
      <c r="EDA49" s="723"/>
      <c r="EDB49" s="723"/>
      <c r="EDC49" s="723"/>
      <c r="EDD49" s="723"/>
      <c r="EDE49" s="723"/>
      <c r="EDF49" s="723"/>
      <c r="EDG49" s="723"/>
      <c r="EDH49" s="723"/>
      <c r="EDI49" s="722"/>
      <c r="EDJ49" s="723"/>
      <c r="EDK49" s="723"/>
      <c r="EDL49" s="723"/>
      <c r="EDM49" s="723"/>
      <c r="EDN49" s="723"/>
      <c r="EDO49" s="723"/>
      <c r="EDP49" s="723"/>
      <c r="EDQ49" s="723"/>
      <c r="EDR49" s="722"/>
      <c r="EDS49" s="723"/>
      <c r="EDT49" s="723"/>
      <c r="EDU49" s="723"/>
      <c r="EDV49" s="723"/>
      <c r="EDW49" s="723"/>
      <c r="EDX49" s="723"/>
      <c r="EDY49" s="723"/>
      <c r="EDZ49" s="723"/>
      <c r="EEA49" s="722"/>
      <c r="EEB49" s="723"/>
      <c r="EEC49" s="723"/>
      <c r="EED49" s="723"/>
      <c r="EEE49" s="723"/>
      <c r="EEF49" s="723"/>
      <c r="EEG49" s="723"/>
      <c r="EEH49" s="723"/>
      <c r="EEI49" s="723"/>
      <c r="EEJ49" s="722"/>
      <c r="EEK49" s="723"/>
      <c r="EEL49" s="723"/>
      <c r="EEM49" s="723"/>
      <c r="EEN49" s="723"/>
      <c r="EEO49" s="723"/>
      <c r="EEP49" s="723"/>
      <c r="EEQ49" s="723"/>
      <c r="EER49" s="723"/>
      <c r="EES49" s="722"/>
      <c r="EET49" s="723"/>
      <c r="EEU49" s="723"/>
      <c r="EEV49" s="723"/>
      <c r="EEW49" s="723"/>
      <c r="EEX49" s="723"/>
      <c r="EEY49" s="723"/>
      <c r="EEZ49" s="723"/>
      <c r="EFA49" s="723"/>
      <c r="EFB49" s="722"/>
      <c r="EFC49" s="723"/>
      <c r="EFD49" s="723"/>
      <c r="EFE49" s="723"/>
      <c r="EFF49" s="723"/>
      <c r="EFG49" s="723"/>
      <c r="EFH49" s="723"/>
      <c r="EFI49" s="723"/>
      <c r="EFJ49" s="723"/>
      <c r="EFK49" s="722"/>
      <c r="EFL49" s="723"/>
      <c r="EFM49" s="723"/>
      <c r="EFN49" s="723"/>
      <c r="EFO49" s="723"/>
      <c r="EFP49" s="723"/>
      <c r="EFQ49" s="723"/>
      <c r="EFR49" s="723"/>
      <c r="EFS49" s="723"/>
      <c r="EFT49" s="722"/>
      <c r="EFU49" s="723"/>
      <c r="EFV49" s="723"/>
      <c r="EFW49" s="723"/>
      <c r="EFX49" s="723"/>
      <c r="EFY49" s="723"/>
      <c r="EFZ49" s="723"/>
      <c r="EGA49" s="723"/>
      <c r="EGB49" s="723"/>
      <c r="EGC49" s="722"/>
      <c r="EGD49" s="723"/>
      <c r="EGE49" s="723"/>
      <c r="EGF49" s="723"/>
      <c r="EGG49" s="723"/>
      <c r="EGH49" s="723"/>
      <c r="EGI49" s="723"/>
      <c r="EGJ49" s="723"/>
      <c r="EGK49" s="723"/>
      <c r="EGL49" s="722"/>
      <c r="EGM49" s="723"/>
      <c r="EGN49" s="723"/>
      <c r="EGO49" s="723"/>
      <c r="EGP49" s="723"/>
      <c r="EGQ49" s="723"/>
      <c r="EGR49" s="723"/>
      <c r="EGS49" s="723"/>
      <c r="EGT49" s="723"/>
      <c r="EGU49" s="722"/>
      <c r="EGV49" s="723"/>
      <c r="EGW49" s="723"/>
      <c r="EGX49" s="723"/>
      <c r="EGY49" s="723"/>
      <c r="EGZ49" s="723"/>
      <c r="EHA49" s="723"/>
      <c r="EHB49" s="723"/>
      <c r="EHC49" s="723"/>
      <c r="EHD49" s="722"/>
      <c r="EHE49" s="723"/>
      <c r="EHF49" s="723"/>
      <c r="EHG49" s="723"/>
      <c r="EHH49" s="723"/>
      <c r="EHI49" s="723"/>
      <c r="EHJ49" s="723"/>
      <c r="EHK49" s="723"/>
      <c r="EHL49" s="723"/>
      <c r="EHM49" s="722"/>
      <c r="EHN49" s="723"/>
      <c r="EHO49" s="723"/>
      <c r="EHP49" s="723"/>
      <c r="EHQ49" s="723"/>
      <c r="EHR49" s="723"/>
      <c r="EHS49" s="723"/>
      <c r="EHT49" s="723"/>
      <c r="EHU49" s="723"/>
      <c r="EHV49" s="722"/>
      <c r="EHW49" s="723"/>
      <c r="EHX49" s="723"/>
      <c r="EHY49" s="723"/>
      <c r="EHZ49" s="723"/>
      <c r="EIA49" s="723"/>
      <c r="EIB49" s="723"/>
      <c r="EIC49" s="723"/>
      <c r="EID49" s="723"/>
      <c r="EIE49" s="722"/>
      <c r="EIF49" s="723"/>
      <c r="EIG49" s="723"/>
      <c r="EIH49" s="723"/>
      <c r="EII49" s="723"/>
      <c r="EIJ49" s="723"/>
      <c r="EIK49" s="723"/>
      <c r="EIL49" s="723"/>
      <c r="EIM49" s="723"/>
      <c r="EIN49" s="722"/>
      <c r="EIO49" s="723"/>
      <c r="EIP49" s="723"/>
      <c r="EIQ49" s="723"/>
      <c r="EIR49" s="723"/>
      <c r="EIS49" s="723"/>
      <c r="EIT49" s="723"/>
      <c r="EIU49" s="723"/>
      <c r="EIV49" s="723"/>
      <c r="EIW49" s="722"/>
      <c r="EIX49" s="723"/>
      <c r="EIY49" s="723"/>
      <c r="EIZ49" s="723"/>
      <c r="EJA49" s="723"/>
      <c r="EJB49" s="723"/>
      <c r="EJC49" s="723"/>
      <c r="EJD49" s="723"/>
      <c r="EJE49" s="723"/>
      <c r="EJF49" s="722"/>
      <c r="EJG49" s="723"/>
      <c r="EJH49" s="723"/>
      <c r="EJI49" s="723"/>
      <c r="EJJ49" s="723"/>
      <c r="EJK49" s="723"/>
      <c r="EJL49" s="723"/>
      <c r="EJM49" s="723"/>
      <c r="EJN49" s="723"/>
      <c r="EJO49" s="722"/>
      <c r="EJP49" s="723"/>
      <c r="EJQ49" s="723"/>
      <c r="EJR49" s="723"/>
      <c r="EJS49" s="723"/>
      <c r="EJT49" s="723"/>
      <c r="EJU49" s="723"/>
      <c r="EJV49" s="723"/>
      <c r="EJW49" s="723"/>
      <c r="EJX49" s="722"/>
      <c r="EJY49" s="723"/>
      <c r="EJZ49" s="723"/>
      <c r="EKA49" s="723"/>
      <c r="EKB49" s="723"/>
      <c r="EKC49" s="723"/>
      <c r="EKD49" s="723"/>
      <c r="EKE49" s="723"/>
      <c r="EKF49" s="723"/>
      <c r="EKG49" s="722"/>
      <c r="EKH49" s="723"/>
      <c r="EKI49" s="723"/>
      <c r="EKJ49" s="723"/>
      <c r="EKK49" s="723"/>
      <c r="EKL49" s="723"/>
      <c r="EKM49" s="723"/>
      <c r="EKN49" s="723"/>
      <c r="EKO49" s="723"/>
      <c r="EKP49" s="722"/>
      <c r="EKQ49" s="723"/>
      <c r="EKR49" s="723"/>
      <c r="EKS49" s="723"/>
      <c r="EKT49" s="723"/>
      <c r="EKU49" s="723"/>
      <c r="EKV49" s="723"/>
      <c r="EKW49" s="723"/>
      <c r="EKX49" s="723"/>
      <c r="EKY49" s="722"/>
      <c r="EKZ49" s="723"/>
      <c r="ELA49" s="723"/>
      <c r="ELB49" s="723"/>
      <c r="ELC49" s="723"/>
      <c r="ELD49" s="723"/>
      <c r="ELE49" s="723"/>
      <c r="ELF49" s="723"/>
      <c r="ELG49" s="723"/>
      <c r="ELH49" s="722"/>
      <c r="ELI49" s="723"/>
      <c r="ELJ49" s="723"/>
      <c r="ELK49" s="723"/>
      <c r="ELL49" s="723"/>
      <c r="ELM49" s="723"/>
      <c r="ELN49" s="723"/>
      <c r="ELO49" s="723"/>
      <c r="ELP49" s="723"/>
      <c r="ELQ49" s="722"/>
      <c r="ELR49" s="723"/>
      <c r="ELS49" s="723"/>
      <c r="ELT49" s="723"/>
      <c r="ELU49" s="723"/>
      <c r="ELV49" s="723"/>
      <c r="ELW49" s="723"/>
      <c r="ELX49" s="723"/>
      <c r="ELY49" s="723"/>
      <c r="ELZ49" s="722"/>
      <c r="EMA49" s="723"/>
      <c r="EMB49" s="723"/>
      <c r="EMC49" s="723"/>
      <c r="EMD49" s="723"/>
      <c r="EME49" s="723"/>
      <c r="EMF49" s="723"/>
      <c r="EMG49" s="723"/>
      <c r="EMH49" s="723"/>
      <c r="EMI49" s="722"/>
      <c r="EMJ49" s="723"/>
      <c r="EMK49" s="723"/>
      <c r="EML49" s="723"/>
      <c r="EMM49" s="723"/>
      <c r="EMN49" s="723"/>
      <c r="EMO49" s="723"/>
      <c r="EMP49" s="723"/>
      <c r="EMQ49" s="723"/>
      <c r="EMR49" s="722"/>
      <c r="EMS49" s="723"/>
      <c r="EMT49" s="723"/>
      <c r="EMU49" s="723"/>
      <c r="EMV49" s="723"/>
      <c r="EMW49" s="723"/>
      <c r="EMX49" s="723"/>
      <c r="EMY49" s="723"/>
      <c r="EMZ49" s="723"/>
      <c r="ENA49" s="722"/>
      <c r="ENB49" s="723"/>
      <c r="ENC49" s="723"/>
      <c r="END49" s="723"/>
      <c r="ENE49" s="723"/>
      <c r="ENF49" s="723"/>
      <c r="ENG49" s="723"/>
      <c r="ENH49" s="723"/>
      <c r="ENI49" s="723"/>
      <c r="ENJ49" s="722"/>
      <c r="ENK49" s="723"/>
      <c r="ENL49" s="723"/>
      <c r="ENM49" s="723"/>
      <c r="ENN49" s="723"/>
      <c r="ENO49" s="723"/>
      <c r="ENP49" s="723"/>
      <c r="ENQ49" s="723"/>
      <c r="ENR49" s="723"/>
      <c r="ENS49" s="722"/>
      <c r="ENT49" s="723"/>
      <c r="ENU49" s="723"/>
      <c r="ENV49" s="723"/>
      <c r="ENW49" s="723"/>
      <c r="ENX49" s="723"/>
      <c r="ENY49" s="723"/>
      <c r="ENZ49" s="723"/>
      <c r="EOA49" s="723"/>
      <c r="EOB49" s="722"/>
      <c r="EOC49" s="723"/>
      <c r="EOD49" s="723"/>
      <c r="EOE49" s="723"/>
      <c r="EOF49" s="723"/>
      <c r="EOG49" s="723"/>
      <c r="EOH49" s="723"/>
      <c r="EOI49" s="723"/>
      <c r="EOJ49" s="723"/>
      <c r="EOK49" s="722"/>
      <c r="EOL49" s="723"/>
      <c r="EOM49" s="723"/>
      <c r="EON49" s="723"/>
      <c r="EOO49" s="723"/>
      <c r="EOP49" s="723"/>
      <c r="EOQ49" s="723"/>
      <c r="EOR49" s="723"/>
      <c r="EOS49" s="723"/>
      <c r="EOT49" s="722"/>
      <c r="EOU49" s="723"/>
      <c r="EOV49" s="723"/>
      <c r="EOW49" s="723"/>
      <c r="EOX49" s="723"/>
      <c r="EOY49" s="723"/>
      <c r="EOZ49" s="723"/>
      <c r="EPA49" s="723"/>
      <c r="EPB49" s="723"/>
      <c r="EPC49" s="722"/>
      <c r="EPD49" s="723"/>
      <c r="EPE49" s="723"/>
      <c r="EPF49" s="723"/>
      <c r="EPG49" s="723"/>
      <c r="EPH49" s="723"/>
      <c r="EPI49" s="723"/>
      <c r="EPJ49" s="723"/>
      <c r="EPK49" s="723"/>
      <c r="EPL49" s="722"/>
      <c r="EPM49" s="723"/>
      <c r="EPN49" s="723"/>
      <c r="EPO49" s="723"/>
      <c r="EPP49" s="723"/>
      <c r="EPQ49" s="723"/>
      <c r="EPR49" s="723"/>
      <c r="EPS49" s="723"/>
      <c r="EPT49" s="723"/>
      <c r="EPU49" s="722"/>
      <c r="EPV49" s="723"/>
      <c r="EPW49" s="723"/>
      <c r="EPX49" s="723"/>
      <c r="EPY49" s="723"/>
      <c r="EPZ49" s="723"/>
      <c r="EQA49" s="723"/>
      <c r="EQB49" s="723"/>
      <c r="EQC49" s="723"/>
      <c r="EQD49" s="722"/>
      <c r="EQE49" s="723"/>
      <c r="EQF49" s="723"/>
      <c r="EQG49" s="723"/>
      <c r="EQH49" s="723"/>
      <c r="EQI49" s="723"/>
      <c r="EQJ49" s="723"/>
      <c r="EQK49" s="723"/>
      <c r="EQL49" s="723"/>
      <c r="EQM49" s="722"/>
      <c r="EQN49" s="723"/>
      <c r="EQO49" s="723"/>
      <c r="EQP49" s="723"/>
      <c r="EQQ49" s="723"/>
      <c r="EQR49" s="723"/>
      <c r="EQS49" s="723"/>
      <c r="EQT49" s="723"/>
      <c r="EQU49" s="723"/>
      <c r="EQV49" s="722"/>
      <c r="EQW49" s="723"/>
      <c r="EQX49" s="723"/>
      <c r="EQY49" s="723"/>
      <c r="EQZ49" s="723"/>
      <c r="ERA49" s="723"/>
      <c r="ERB49" s="723"/>
      <c r="ERC49" s="723"/>
      <c r="ERD49" s="723"/>
      <c r="ERE49" s="722"/>
      <c r="ERF49" s="723"/>
      <c r="ERG49" s="723"/>
      <c r="ERH49" s="723"/>
      <c r="ERI49" s="723"/>
      <c r="ERJ49" s="723"/>
      <c r="ERK49" s="723"/>
      <c r="ERL49" s="723"/>
      <c r="ERM49" s="723"/>
      <c r="ERN49" s="722"/>
      <c r="ERO49" s="723"/>
      <c r="ERP49" s="723"/>
      <c r="ERQ49" s="723"/>
      <c r="ERR49" s="723"/>
      <c r="ERS49" s="723"/>
      <c r="ERT49" s="723"/>
      <c r="ERU49" s="723"/>
      <c r="ERV49" s="723"/>
      <c r="ERW49" s="722"/>
      <c r="ERX49" s="723"/>
      <c r="ERY49" s="723"/>
      <c r="ERZ49" s="723"/>
      <c r="ESA49" s="723"/>
      <c r="ESB49" s="723"/>
      <c r="ESC49" s="723"/>
      <c r="ESD49" s="723"/>
      <c r="ESE49" s="723"/>
      <c r="ESF49" s="722"/>
      <c r="ESG49" s="723"/>
      <c r="ESH49" s="723"/>
      <c r="ESI49" s="723"/>
      <c r="ESJ49" s="723"/>
      <c r="ESK49" s="723"/>
      <c r="ESL49" s="723"/>
      <c r="ESM49" s="723"/>
      <c r="ESN49" s="723"/>
      <c r="ESO49" s="722"/>
      <c r="ESP49" s="723"/>
      <c r="ESQ49" s="723"/>
      <c r="ESR49" s="723"/>
      <c r="ESS49" s="723"/>
      <c r="EST49" s="723"/>
      <c r="ESU49" s="723"/>
      <c r="ESV49" s="723"/>
      <c r="ESW49" s="723"/>
      <c r="ESX49" s="722"/>
      <c r="ESY49" s="723"/>
      <c r="ESZ49" s="723"/>
      <c r="ETA49" s="723"/>
      <c r="ETB49" s="723"/>
      <c r="ETC49" s="723"/>
      <c r="ETD49" s="723"/>
      <c r="ETE49" s="723"/>
      <c r="ETF49" s="723"/>
      <c r="ETG49" s="722"/>
      <c r="ETH49" s="723"/>
      <c r="ETI49" s="723"/>
      <c r="ETJ49" s="723"/>
      <c r="ETK49" s="723"/>
      <c r="ETL49" s="723"/>
      <c r="ETM49" s="723"/>
      <c r="ETN49" s="723"/>
      <c r="ETO49" s="723"/>
      <c r="ETP49" s="722"/>
      <c r="ETQ49" s="723"/>
      <c r="ETR49" s="723"/>
      <c r="ETS49" s="723"/>
      <c r="ETT49" s="723"/>
      <c r="ETU49" s="723"/>
      <c r="ETV49" s="723"/>
      <c r="ETW49" s="723"/>
      <c r="ETX49" s="723"/>
      <c r="ETY49" s="722"/>
      <c r="ETZ49" s="723"/>
      <c r="EUA49" s="723"/>
      <c r="EUB49" s="723"/>
      <c r="EUC49" s="723"/>
      <c r="EUD49" s="723"/>
      <c r="EUE49" s="723"/>
      <c r="EUF49" s="723"/>
      <c r="EUG49" s="723"/>
      <c r="EUH49" s="722"/>
      <c r="EUI49" s="723"/>
      <c r="EUJ49" s="723"/>
      <c r="EUK49" s="723"/>
      <c r="EUL49" s="723"/>
      <c r="EUM49" s="723"/>
      <c r="EUN49" s="723"/>
      <c r="EUO49" s="723"/>
      <c r="EUP49" s="723"/>
      <c r="EUQ49" s="722"/>
      <c r="EUR49" s="723"/>
      <c r="EUS49" s="723"/>
      <c r="EUT49" s="723"/>
      <c r="EUU49" s="723"/>
      <c r="EUV49" s="723"/>
      <c r="EUW49" s="723"/>
      <c r="EUX49" s="723"/>
      <c r="EUY49" s="723"/>
      <c r="EUZ49" s="722"/>
      <c r="EVA49" s="723"/>
      <c r="EVB49" s="723"/>
      <c r="EVC49" s="723"/>
      <c r="EVD49" s="723"/>
      <c r="EVE49" s="723"/>
      <c r="EVF49" s="723"/>
      <c r="EVG49" s="723"/>
      <c r="EVH49" s="723"/>
      <c r="EVI49" s="722"/>
      <c r="EVJ49" s="723"/>
      <c r="EVK49" s="723"/>
      <c r="EVL49" s="723"/>
      <c r="EVM49" s="723"/>
      <c r="EVN49" s="723"/>
      <c r="EVO49" s="723"/>
      <c r="EVP49" s="723"/>
      <c r="EVQ49" s="723"/>
      <c r="EVR49" s="722"/>
      <c r="EVS49" s="723"/>
      <c r="EVT49" s="723"/>
      <c r="EVU49" s="723"/>
      <c r="EVV49" s="723"/>
      <c r="EVW49" s="723"/>
      <c r="EVX49" s="723"/>
      <c r="EVY49" s="723"/>
      <c r="EVZ49" s="723"/>
      <c r="EWA49" s="722"/>
      <c r="EWB49" s="723"/>
      <c r="EWC49" s="723"/>
      <c r="EWD49" s="723"/>
      <c r="EWE49" s="723"/>
      <c r="EWF49" s="723"/>
      <c r="EWG49" s="723"/>
      <c r="EWH49" s="723"/>
      <c r="EWI49" s="723"/>
      <c r="EWJ49" s="722"/>
      <c r="EWK49" s="723"/>
      <c r="EWL49" s="723"/>
      <c r="EWM49" s="723"/>
      <c r="EWN49" s="723"/>
      <c r="EWO49" s="723"/>
      <c r="EWP49" s="723"/>
      <c r="EWQ49" s="723"/>
      <c r="EWR49" s="723"/>
      <c r="EWS49" s="722"/>
      <c r="EWT49" s="723"/>
      <c r="EWU49" s="723"/>
      <c r="EWV49" s="723"/>
      <c r="EWW49" s="723"/>
      <c r="EWX49" s="723"/>
      <c r="EWY49" s="723"/>
      <c r="EWZ49" s="723"/>
      <c r="EXA49" s="723"/>
      <c r="EXB49" s="722"/>
      <c r="EXC49" s="723"/>
      <c r="EXD49" s="723"/>
      <c r="EXE49" s="723"/>
      <c r="EXF49" s="723"/>
      <c r="EXG49" s="723"/>
      <c r="EXH49" s="723"/>
      <c r="EXI49" s="723"/>
      <c r="EXJ49" s="723"/>
      <c r="EXK49" s="722"/>
      <c r="EXL49" s="723"/>
      <c r="EXM49" s="723"/>
      <c r="EXN49" s="723"/>
      <c r="EXO49" s="723"/>
      <c r="EXP49" s="723"/>
      <c r="EXQ49" s="723"/>
      <c r="EXR49" s="723"/>
      <c r="EXS49" s="723"/>
      <c r="EXT49" s="722"/>
      <c r="EXU49" s="723"/>
      <c r="EXV49" s="723"/>
      <c r="EXW49" s="723"/>
      <c r="EXX49" s="723"/>
      <c r="EXY49" s="723"/>
      <c r="EXZ49" s="723"/>
      <c r="EYA49" s="723"/>
      <c r="EYB49" s="723"/>
      <c r="EYC49" s="722"/>
      <c r="EYD49" s="723"/>
      <c r="EYE49" s="723"/>
      <c r="EYF49" s="723"/>
      <c r="EYG49" s="723"/>
      <c r="EYH49" s="723"/>
      <c r="EYI49" s="723"/>
      <c r="EYJ49" s="723"/>
      <c r="EYK49" s="723"/>
      <c r="EYL49" s="722"/>
      <c r="EYM49" s="723"/>
      <c r="EYN49" s="723"/>
      <c r="EYO49" s="723"/>
      <c r="EYP49" s="723"/>
      <c r="EYQ49" s="723"/>
      <c r="EYR49" s="723"/>
      <c r="EYS49" s="723"/>
      <c r="EYT49" s="723"/>
      <c r="EYU49" s="722"/>
      <c r="EYV49" s="723"/>
      <c r="EYW49" s="723"/>
      <c r="EYX49" s="723"/>
      <c r="EYY49" s="723"/>
      <c r="EYZ49" s="723"/>
      <c r="EZA49" s="723"/>
      <c r="EZB49" s="723"/>
      <c r="EZC49" s="723"/>
      <c r="EZD49" s="722"/>
      <c r="EZE49" s="723"/>
      <c r="EZF49" s="723"/>
      <c r="EZG49" s="723"/>
      <c r="EZH49" s="723"/>
      <c r="EZI49" s="723"/>
      <c r="EZJ49" s="723"/>
      <c r="EZK49" s="723"/>
      <c r="EZL49" s="723"/>
      <c r="EZM49" s="722"/>
      <c r="EZN49" s="723"/>
      <c r="EZO49" s="723"/>
      <c r="EZP49" s="723"/>
      <c r="EZQ49" s="723"/>
      <c r="EZR49" s="723"/>
      <c r="EZS49" s="723"/>
      <c r="EZT49" s="723"/>
      <c r="EZU49" s="723"/>
      <c r="EZV49" s="722"/>
      <c r="EZW49" s="723"/>
      <c r="EZX49" s="723"/>
      <c r="EZY49" s="723"/>
      <c r="EZZ49" s="723"/>
      <c r="FAA49" s="723"/>
      <c r="FAB49" s="723"/>
      <c r="FAC49" s="723"/>
      <c r="FAD49" s="723"/>
      <c r="FAE49" s="722"/>
      <c r="FAF49" s="723"/>
      <c r="FAG49" s="723"/>
      <c r="FAH49" s="723"/>
      <c r="FAI49" s="723"/>
      <c r="FAJ49" s="723"/>
      <c r="FAK49" s="723"/>
      <c r="FAL49" s="723"/>
      <c r="FAM49" s="723"/>
      <c r="FAN49" s="722"/>
      <c r="FAO49" s="723"/>
      <c r="FAP49" s="723"/>
      <c r="FAQ49" s="723"/>
      <c r="FAR49" s="723"/>
      <c r="FAS49" s="723"/>
      <c r="FAT49" s="723"/>
      <c r="FAU49" s="723"/>
      <c r="FAV49" s="723"/>
      <c r="FAW49" s="722"/>
      <c r="FAX49" s="723"/>
      <c r="FAY49" s="723"/>
      <c r="FAZ49" s="723"/>
      <c r="FBA49" s="723"/>
      <c r="FBB49" s="723"/>
      <c r="FBC49" s="723"/>
      <c r="FBD49" s="723"/>
      <c r="FBE49" s="723"/>
      <c r="FBF49" s="722"/>
      <c r="FBG49" s="723"/>
      <c r="FBH49" s="723"/>
      <c r="FBI49" s="723"/>
      <c r="FBJ49" s="723"/>
      <c r="FBK49" s="723"/>
      <c r="FBL49" s="723"/>
      <c r="FBM49" s="723"/>
      <c r="FBN49" s="723"/>
      <c r="FBO49" s="722"/>
      <c r="FBP49" s="723"/>
      <c r="FBQ49" s="723"/>
      <c r="FBR49" s="723"/>
      <c r="FBS49" s="723"/>
      <c r="FBT49" s="723"/>
      <c r="FBU49" s="723"/>
      <c r="FBV49" s="723"/>
      <c r="FBW49" s="723"/>
      <c r="FBX49" s="722"/>
      <c r="FBY49" s="723"/>
      <c r="FBZ49" s="723"/>
      <c r="FCA49" s="723"/>
      <c r="FCB49" s="723"/>
      <c r="FCC49" s="723"/>
      <c r="FCD49" s="723"/>
      <c r="FCE49" s="723"/>
      <c r="FCF49" s="723"/>
      <c r="FCG49" s="722"/>
      <c r="FCH49" s="723"/>
      <c r="FCI49" s="723"/>
      <c r="FCJ49" s="723"/>
      <c r="FCK49" s="723"/>
      <c r="FCL49" s="723"/>
      <c r="FCM49" s="723"/>
      <c r="FCN49" s="723"/>
      <c r="FCO49" s="723"/>
      <c r="FCP49" s="722"/>
      <c r="FCQ49" s="723"/>
      <c r="FCR49" s="723"/>
      <c r="FCS49" s="723"/>
      <c r="FCT49" s="723"/>
      <c r="FCU49" s="723"/>
      <c r="FCV49" s="723"/>
      <c r="FCW49" s="723"/>
      <c r="FCX49" s="723"/>
      <c r="FCY49" s="722"/>
      <c r="FCZ49" s="723"/>
      <c r="FDA49" s="723"/>
      <c r="FDB49" s="723"/>
      <c r="FDC49" s="723"/>
      <c r="FDD49" s="723"/>
      <c r="FDE49" s="723"/>
      <c r="FDF49" s="723"/>
      <c r="FDG49" s="723"/>
      <c r="FDH49" s="722"/>
      <c r="FDI49" s="723"/>
      <c r="FDJ49" s="723"/>
      <c r="FDK49" s="723"/>
      <c r="FDL49" s="723"/>
      <c r="FDM49" s="723"/>
      <c r="FDN49" s="723"/>
      <c r="FDO49" s="723"/>
      <c r="FDP49" s="723"/>
      <c r="FDQ49" s="722"/>
      <c r="FDR49" s="723"/>
      <c r="FDS49" s="723"/>
      <c r="FDT49" s="723"/>
      <c r="FDU49" s="723"/>
      <c r="FDV49" s="723"/>
      <c r="FDW49" s="723"/>
      <c r="FDX49" s="723"/>
      <c r="FDY49" s="723"/>
      <c r="FDZ49" s="722"/>
      <c r="FEA49" s="723"/>
      <c r="FEB49" s="723"/>
      <c r="FEC49" s="723"/>
      <c r="FED49" s="723"/>
      <c r="FEE49" s="723"/>
      <c r="FEF49" s="723"/>
      <c r="FEG49" s="723"/>
      <c r="FEH49" s="723"/>
      <c r="FEI49" s="722"/>
      <c r="FEJ49" s="723"/>
      <c r="FEK49" s="723"/>
      <c r="FEL49" s="723"/>
      <c r="FEM49" s="723"/>
      <c r="FEN49" s="723"/>
      <c r="FEO49" s="723"/>
      <c r="FEP49" s="723"/>
      <c r="FEQ49" s="723"/>
      <c r="FER49" s="722"/>
      <c r="FES49" s="723"/>
      <c r="FET49" s="723"/>
      <c r="FEU49" s="723"/>
      <c r="FEV49" s="723"/>
      <c r="FEW49" s="723"/>
      <c r="FEX49" s="723"/>
      <c r="FEY49" s="723"/>
      <c r="FEZ49" s="723"/>
      <c r="FFA49" s="722"/>
      <c r="FFB49" s="723"/>
      <c r="FFC49" s="723"/>
      <c r="FFD49" s="723"/>
      <c r="FFE49" s="723"/>
      <c r="FFF49" s="723"/>
      <c r="FFG49" s="723"/>
      <c r="FFH49" s="723"/>
      <c r="FFI49" s="723"/>
      <c r="FFJ49" s="722"/>
      <c r="FFK49" s="723"/>
      <c r="FFL49" s="723"/>
      <c r="FFM49" s="723"/>
      <c r="FFN49" s="723"/>
      <c r="FFO49" s="723"/>
      <c r="FFP49" s="723"/>
      <c r="FFQ49" s="723"/>
      <c r="FFR49" s="723"/>
      <c r="FFS49" s="722"/>
      <c r="FFT49" s="723"/>
      <c r="FFU49" s="723"/>
      <c r="FFV49" s="723"/>
      <c r="FFW49" s="723"/>
      <c r="FFX49" s="723"/>
      <c r="FFY49" s="723"/>
      <c r="FFZ49" s="723"/>
      <c r="FGA49" s="723"/>
      <c r="FGB49" s="722"/>
      <c r="FGC49" s="723"/>
      <c r="FGD49" s="723"/>
      <c r="FGE49" s="723"/>
      <c r="FGF49" s="723"/>
      <c r="FGG49" s="723"/>
      <c r="FGH49" s="723"/>
      <c r="FGI49" s="723"/>
      <c r="FGJ49" s="723"/>
      <c r="FGK49" s="722"/>
      <c r="FGL49" s="723"/>
      <c r="FGM49" s="723"/>
      <c r="FGN49" s="723"/>
      <c r="FGO49" s="723"/>
      <c r="FGP49" s="723"/>
      <c r="FGQ49" s="723"/>
      <c r="FGR49" s="723"/>
      <c r="FGS49" s="723"/>
      <c r="FGT49" s="722"/>
      <c r="FGU49" s="723"/>
      <c r="FGV49" s="723"/>
      <c r="FGW49" s="723"/>
      <c r="FGX49" s="723"/>
      <c r="FGY49" s="723"/>
      <c r="FGZ49" s="723"/>
      <c r="FHA49" s="723"/>
      <c r="FHB49" s="723"/>
      <c r="FHC49" s="722"/>
      <c r="FHD49" s="723"/>
      <c r="FHE49" s="723"/>
      <c r="FHF49" s="723"/>
      <c r="FHG49" s="723"/>
      <c r="FHH49" s="723"/>
      <c r="FHI49" s="723"/>
      <c r="FHJ49" s="723"/>
      <c r="FHK49" s="723"/>
      <c r="FHL49" s="722"/>
      <c r="FHM49" s="723"/>
      <c r="FHN49" s="723"/>
      <c r="FHO49" s="723"/>
      <c r="FHP49" s="723"/>
      <c r="FHQ49" s="723"/>
      <c r="FHR49" s="723"/>
      <c r="FHS49" s="723"/>
      <c r="FHT49" s="723"/>
      <c r="FHU49" s="722"/>
      <c r="FHV49" s="723"/>
      <c r="FHW49" s="723"/>
      <c r="FHX49" s="723"/>
      <c r="FHY49" s="723"/>
      <c r="FHZ49" s="723"/>
      <c r="FIA49" s="723"/>
      <c r="FIB49" s="723"/>
      <c r="FIC49" s="723"/>
      <c r="FID49" s="722"/>
      <c r="FIE49" s="723"/>
      <c r="FIF49" s="723"/>
      <c r="FIG49" s="723"/>
      <c r="FIH49" s="723"/>
      <c r="FII49" s="723"/>
      <c r="FIJ49" s="723"/>
      <c r="FIK49" s="723"/>
      <c r="FIL49" s="723"/>
      <c r="FIM49" s="722"/>
      <c r="FIN49" s="723"/>
      <c r="FIO49" s="723"/>
      <c r="FIP49" s="723"/>
      <c r="FIQ49" s="723"/>
      <c r="FIR49" s="723"/>
      <c r="FIS49" s="723"/>
      <c r="FIT49" s="723"/>
      <c r="FIU49" s="723"/>
      <c r="FIV49" s="722"/>
      <c r="FIW49" s="723"/>
      <c r="FIX49" s="723"/>
      <c r="FIY49" s="723"/>
      <c r="FIZ49" s="723"/>
      <c r="FJA49" s="723"/>
      <c r="FJB49" s="723"/>
      <c r="FJC49" s="723"/>
      <c r="FJD49" s="723"/>
      <c r="FJE49" s="722"/>
      <c r="FJF49" s="723"/>
      <c r="FJG49" s="723"/>
      <c r="FJH49" s="723"/>
      <c r="FJI49" s="723"/>
      <c r="FJJ49" s="723"/>
      <c r="FJK49" s="723"/>
      <c r="FJL49" s="723"/>
      <c r="FJM49" s="723"/>
      <c r="FJN49" s="722"/>
      <c r="FJO49" s="723"/>
      <c r="FJP49" s="723"/>
      <c r="FJQ49" s="723"/>
      <c r="FJR49" s="723"/>
      <c r="FJS49" s="723"/>
      <c r="FJT49" s="723"/>
      <c r="FJU49" s="723"/>
      <c r="FJV49" s="723"/>
      <c r="FJW49" s="722"/>
      <c r="FJX49" s="723"/>
      <c r="FJY49" s="723"/>
      <c r="FJZ49" s="723"/>
      <c r="FKA49" s="723"/>
      <c r="FKB49" s="723"/>
      <c r="FKC49" s="723"/>
      <c r="FKD49" s="723"/>
      <c r="FKE49" s="723"/>
      <c r="FKF49" s="722"/>
      <c r="FKG49" s="723"/>
      <c r="FKH49" s="723"/>
      <c r="FKI49" s="723"/>
      <c r="FKJ49" s="723"/>
      <c r="FKK49" s="723"/>
      <c r="FKL49" s="723"/>
      <c r="FKM49" s="723"/>
      <c r="FKN49" s="723"/>
      <c r="FKO49" s="722"/>
      <c r="FKP49" s="723"/>
      <c r="FKQ49" s="723"/>
      <c r="FKR49" s="723"/>
      <c r="FKS49" s="723"/>
      <c r="FKT49" s="723"/>
      <c r="FKU49" s="723"/>
      <c r="FKV49" s="723"/>
      <c r="FKW49" s="723"/>
      <c r="FKX49" s="722"/>
      <c r="FKY49" s="723"/>
      <c r="FKZ49" s="723"/>
      <c r="FLA49" s="723"/>
      <c r="FLB49" s="723"/>
      <c r="FLC49" s="723"/>
      <c r="FLD49" s="723"/>
      <c r="FLE49" s="723"/>
      <c r="FLF49" s="723"/>
      <c r="FLG49" s="722"/>
      <c r="FLH49" s="723"/>
      <c r="FLI49" s="723"/>
      <c r="FLJ49" s="723"/>
      <c r="FLK49" s="723"/>
      <c r="FLL49" s="723"/>
      <c r="FLM49" s="723"/>
      <c r="FLN49" s="723"/>
      <c r="FLO49" s="723"/>
      <c r="FLP49" s="722"/>
      <c r="FLQ49" s="723"/>
      <c r="FLR49" s="723"/>
      <c r="FLS49" s="723"/>
      <c r="FLT49" s="723"/>
      <c r="FLU49" s="723"/>
      <c r="FLV49" s="723"/>
      <c r="FLW49" s="723"/>
      <c r="FLX49" s="723"/>
      <c r="FLY49" s="722"/>
      <c r="FLZ49" s="723"/>
      <c r="FMA49" s="723"/>
      <c r="FMB49" s="723"/>
      <c r="FMC49" s="723"/>
      <c r="FMD49" s="723"/>
      <c r="FME49" s="723"/>
      <c r="FMF49" s="723"/>
      <c r="FMG49" s="723"/>
      <c r="FMH49" s="722"/>
      <c r="FMI49" s="723"/>
      <c r="FMJ49" s="723"/>
      <c r="FMK49" s="723"/>
      <c r="FML49" s="723"/>
      <c r="FMM49" s="723"/>
      <c r="FMN49" s="723"/>
      <c r="FMO49" s="723"/>
      <c r="FMP49" s="723"/>
      <c r="FMQ49" s="722"/>
      <c r="FMR49" s="723"/>
      <c r="FMS49" s="723"/>
      <c r="FMT49" s="723"/>
      <c r="FMU49" s="723"/>
      <c r="FMV49" s="723"/>
      <c r="FMW49" s="723"/>
      <c r="FMX49" s="723"/>
      <c r="FMY49" s="723"/>
      <c r="FMZ49" s="722"/>
      <c r="FNA49" s="723"/>
      <c r="FNB49" s="723"/>
      <c r="FNC49" s="723"/>
      <c r="FND49" s="723"/>
      <c r="FNE49" s="723"/>
      <c r="FNF49" s="723"/>
      <c r="FNG49" s="723"/>
      <c r="FNH49" s="723"/>
      <c r="FNI49" s="722"/>
      <c r="FNJ49" s="723"/>
      <c r="FNK49" s="723"/>
      <c r="FNL49" s="723"/>
      <c r="FNM49" s="723"/>
      <c r="FNN49" s="723"/>
      <c r="FNO49" s="723"/>
      <c r="FNP49" s="723"/>
      <c r="FNQ49" s="723"/>
      <c r="FNR49" s="722"/>
      <c r="FNS49" s="723"/>
      <c r="FNT49" s="723"/>
      <c r="FNU49" s="723"/>
      <c r="FNV49" s="723"/>
      <c r="FNW49" s="723"/>
      <c r="FNX49" s="723"/>
      <c r="FNY49" s="723"/>
      <c r="FNZ49" s="723"/>
      <c r="FOA49" s="722"/>
      <c r="FOB49" s="723"/>
      <c r="FOC49" s="723"/>
      <c r="FOD49" s="723"/>
      <c r="FOE49" s="723"/>
      <c r="FOF49" s="723"/>
      <c r="FOG49" s="723"/>
      <c r="FOH49" s="723"/>
      <c r="FOI49" s="723"/>
      <c r="FOJ49" s="722"/>
      <c r="FOK49" s="723"/>
      <c r="FOL49" s="723"/>
      <c r="FOM49" s="723"/>
      <c r="FON49" s="723"/>
      <c r="FOO49" s="723"/>
      <c r="FOP49" s="723"/>
      <c r="FOQ49" s="723"/>
      <c r="FOR49" s="723"/>
      <c r="FOS49" s="722"/>
      <c r="FOT49" s="723"/>
      <c r="FOU49" s="723"/>
      <c r="FOV49" s="723"/>
      <c r="FOW49" s="723"/>
      <c r="FOX49" s="723"/>
      <c r="FOY49" s="723"/>
      <c r="FOZ49" s="723"/>
      <c r="FPA49" s="723"/>
      <c r="FPB49" s="722"/>
      <c r="FPC49" s="723"/>
      <c r="FPD49" s="723"/>
      <c r="FPE49" s="723"/>
      <c r="FPF49" s="723"/>
      <c r="FPG49" s="723"/>
      <c r="FPH49" s="723"/>
      <c r="FPI49" s="723"/>
      <c r="FPJ49" s="723"/>
      <c r="FPK49" s="722"/>
      <c r="FPL49" s="723"/>
      <c r="FPM49" s="723"/>
      <c r="FPN49" s="723"/>
      <c r="FPO49" s="723"/>
      <c r="FPP49" s="723"/>
      <c r="FPQ49" s="723"/>
      <c r="FPR49" s="723"/>
      <c r="FPS49" s="723"/>
      <c r="FPT49" s="722"/>
      <c r="FPU49" s="723"/>
      <c r="FPV49" s="723"/>
      <c r="FPW49" s="723"/>
      <c r="FPX49" s="723"/>
      <c r="FPY49" s="723"/>
      <c r="FPZ49" s="723"/>
      <c r="FQA49" s="723"/>
      <c r="FQB49" s="723"/>
      <c r="FQC49" s="722"/>
      <c r="FQD49" s="723"/>
      <c r="FQE49" s="723"/>
      <c r="FQF49" s="723"/>
      <c r="FQG49" s="723"/>
      <c r="FQH49" s="723"/>
      <c r="FQI49" s="723"/>
      <c r="FQJ49" s="723"/>
      <c r="FQK49" s="723"/>
      <c r="FQL49" s="722"/>
      <c r="FQM49" s="723"/>
      <c r="FQN49" s="723"/>
      <c r="FQO49" s="723"/>
      <c r="FQP49" s="723"/>
      <c r="FQQ49" s="723"/>
      <c r="FQR49" s="723"/>
      <c r="FQS49" s="723"/>
      <c r="FQT49" s="723"/>
      <c r="FQU49" s="722"/>
      <c r="FQV49" s="723"/>
      <c r="FQW49" s="723"/>
      <c r="FQX49" s="723"/>
      <c r="FQY49" s="723"/>
      <c r="FQZ49" s="723"/>
      <c r="FRA49" s="723"/>
      <c r="FRB49" s="723"/>
      <c r="FRC49" s="723"/>
      <c r="FRD49" s="722"/>
      <c r="FRE49" s="723"/>
      <c r="FRF49" s="723"/>
      <c r="FRG49" s="723"/>
      <c r="FRH49" s="723"/>
      <c r="FRI49" s="723"/>
      <c r="FRJ49" s="723"/>
      <c r="FRK49" s="723"/>
      <c r="FRL49" s="723"/>
      <c r="FRM49" s="722"/>
      <c r="FRN49" s="723"/>
      <c r="FRO49" s="723"/>
      <c r="FRP49" s="723"/>
      <c r="FRQ49" s="723"/>
      <c r="FRR49" s="723"/>
      <c r="FRS49" s="723"/>
      <c r="FRT49" s="723"/>
      <c r="FRU49" s="723"/>
      <c r="FRV49" s="722"/>
      <c r="FRW49" s="723"/>
      <c r="FRX49" s="723"/>
      <c r="FRY49" s="723"/>
      <c r="FRZ49" s="723"/>
      <c r="FSA49" s="723"/>
      <c r="FSB49" s="723"/>
      <c r="FSC49" s="723"/>
      <c r="FSD49" s="723"/>
      <c r="FSE49" s="722"/>
      <c r="FSF49" s="723"/>
      <c r="FSG49" s="723"/>
      <c r="FSH49" s="723"/>
      <c r="FSI49" s="723"/>
      <c r="FSJ49" s="723"/>
      <c r="FSK49" s="723"/>
      <c r="FSL49" s="723"/>
      <c r="FSM49" s="723"/>
      <c r="FSN49" s="722"/>
      <c r="FSO49" s="723"/>
      <c r="FSP49" s="723"/>
      <c r="FSQ49" s="723"/>
      <c r="FSR49" s="723"/>
      <c r="FSS49" s="723"/>
      <c r="FST49" s="723"/>
      <c r="FSU49" s="723"/>
      <c r="FSV49" s="723"/>
      <c r="FSW49" s="722"/>
      <c r="FSX49" s="723"/>
      <c r="FSY49" s="723"/>
      <c r="FSZ49" s="723"/>
      <c r="FTA49" s="723"/>
      <c r="FTB49" s="723"/>
      <c r="FTC49" s="723"/>
      <c r="FTD49" s="723"/>
      <c r="FTE49" s="723"/>
      <c r="FTF49" s="722"/>
      <c r="FTG49" s="723"/>
      <c r="FTH49" s="723"/>
      <c r="FTI49" s="723"/>
      <c r="FTJ49" s="723"/>
      <c r="FTK49" s="723"/>
      <c r="FTL49" s="723"/>
      <c r="FTM49" s="723"/>
      <c r="FTN49" s="723"/>
      <c r="FTO49" s="722"/>
      <c r="FTP49" s="723"/>
      <c r="FTQ49" s="723"/>
      <c r="FTR49" s="723"/>
      <c r="FTS49" s="723"/>
      <c r="FTT49" s="723"/>
      <c r="FTU49" s="723"/>
      <c r="FTV49" s="723"/>
      <c r="FTW49" s="723"/>
      <c r="FTX49" s="722"/>
      <c r="FTY49" s="723"/>
      <c r="FTZ49" s="723"/>
      <c r="FUA49" s="723"/>
      <c r="FUB49" s="723"/>
      <c r="FUC49" s="723"/>
      <c r="FUD49" s="723"/>
      <c r="FUE49" s="723"/>
      <c r="FUF49" s="723"/>
      <c r="FUG49" s="722"/>
      <c r="FUH49" s="723"/>
      <c r="FUI49" s="723"/>
      <c r="FUJ49" s="723"/>
      <c r="FUK49" s="723"/>
      <c r="FUL49" s="723"/>
      <c r="FUM49" s="723"/>
      <c r="FUN49" s="723"/>
      <c r="FUO49" s="723"/>
      <c r="FUP49" s="722"/>
      <c r="FUQ49" s="723"/>
      <c r="FUR49" s="723"/>
      <c r="FUS49" s="723"/>
      <c r="FUT49" s="723"/>
      <c r="FUU49" s="723"/>
      <c r="FUV49" s="723"/>
      <c r="FUW49" s="723"/>
      <c r="FUX49" s="723"/>
      <c r="FUY49" s="722"/>
      <c r="FUZ49" s="723"/>
      <c r="FVA49" s="723"/>
      <c r="FVB49" s="723"/>
      <c r="FVC49" s="723"/>
      <c r="FVD49" s="723"/>
      <c r="FVE49" s="723"/>
      <c r="FVF49" s="723"/>
      <c r="FVG49" s="723"/>
      <c r="FVH49" s="722"/>
      <c r="FVI49" s="723"/>
      <c r="FVJ49" s="723"/>
      <c r="FVK49" s="723"/>
      <c r="FVL49" s="723"/>
      <c r="FVM49" s="723"/>
      <c r="FVN49" s="723"/>
      <c r="FVO49" s="723"/>
      <c r="FVP49" s="723"/>
      <c r="FVQ49" s="722"/>
      <c r="FVR49" s="723"/>
      <c r="FVS49" s="723"/>
      <c r="FVT49" s="723"/>
      <c r="FVU49" s="723"/>
      <c r="FVV49" s="723"/>
      <c r="FVW49" s="723"/>
      <c r="FVX49" s="723"/>
      <c r="FVY49" s="723"/>
      <c r="FVZ49" s="722"/>
      <c r="FWA49" s="723"/>
      <c r="FWB49" s="723"/>
      <c r="FWC49" s="723"/>
      <c r="FWD49" s="723"/>
      <c r="FWE49" s="723"/>
      <c r="FWF49" s="723"/>
      <c r="FWG49" s="723"/>
      <c r="FWH49" s="723"/>
      <c r="FWI49" s="722"/>
      <c r="FWJ49" s="723"/>
      <c r="FWK49" s="723"/>
      <c r="FWL49" s="723"/>
      <c r="FWM49" s="723"/>
      <c r="FWN49" s="723"/>
      <c r="FWO49" s="723"/>
      <c r="FWP49" s="723"/>
      <c r="FWQ49" s="723"/>
      <c r="FWR49" s="722"/>
      <c r="FWS49" s="723"/>
      <c r="FWT49" s="723"/>
      <c r="FWU49" s="723"/>
      <c r="FWV49" s="723"/>
      <c r="FWW49" s="723"/>
      <c r="FWX49" s="723"/>
      <c r="FWY49" s="723"/>
      <c r="FWZ49" s="723"/>
      <c r="FXA49" s="722"/>
      <c r="FXB49" s="723"/>
      <c r="FXC49" s="723"/>
      <c r="FXD49" s="723"/>
      <c r="FXE49" s="723"/>
      <c r="FXF49" s="723"/>
      <c r="FXG49" s="723"/>
      <c r="FXH49" s="723"/>
      <c r="FXI49" s="723"/>
      <c r="FXJ49" s="722"/>
      <c r="FXK49" s="723"/>
      <c r="FXL49" s="723"/>
      <c r="FXM49" s="723"/>
      <c r="FXN49" s="723"/>
      <c r="FXO49" s="723"/>
      <c r="FXP49" s="723"/>
      <c r="FXQ49" s="723"/>
      <c r="FXR49" s="723"/>
      <c r="FXS49" s="722"/>
      <c r="FXT49" s="723"/>
      <c r="FXU49" s="723"/>
      <c r="FXV49" s="723"/>
      <c r="FXW49" s="723"/>
      <c r="FXX49" s="723"/>
      <c r="FXY49" s="723"/>
      <c r="FXZ49" s="723"/>
      <c r="FYA49" s="723"/>
      <c r="FYB49" s="722"/>
      <c r="FYC49" s="723"/>
      <c r="FYD49" s="723"/>
      <c r="FYE49" s="723"/>
      <c r="FYF49" s="723"/>
      <c r="FYG49" s="723"/>
      <c r="FYH49" s="723"/>
      <c r="FYI49" s="723"/>
      <c r="FYJ49" s="723"/>
      <c r="FYK49" s="722"/>
      <c r="FYL49" s="723"/>
      <c r="FYM49" s="723"/>
      <c r="FYN49" s="723"/>
      <c r="FYO49" s="723"/>
      <c r="FYP49" s="723"/>
      <c r="FYQ49" s="723"/>
      <c r="FYR49" s="723"/>
      <c r="FYS49" s="723"/>
      <c r="FYT49" s="722"/>
      <c r="FYU49" s="723"/>
      <c r="FYV49" s="723"/>
      <c r="FYW49" s="723"/>
      <c r="FYX49" s="723"/>
      <c r="FYY49" s="723"/>
      <c r="FYZ49" s="723"/>
      <c r="FZA49" s="723"/>
      <c r="FZB49" s="723"/>
      <c r="FZC49" s="722"/>
      <c r="FZD49" s="723"/>
      <c r="FZE49" s="723"/>
      <c r="FZF49" s="723"/>
      <c r="FZG49" s="723"/>
      <c r="FZH49" s="723"/>
      <c r="FZI49" s="723"/>
      <c r="FZJ49" s="723"/>
      <c r="FZK49" s="723"/>
      <c r="FZL49" s="722"/>
      <c r="FZM49" s="723"/>
      <c r="FZN49" s="723"/>
      <c r="FZO49" s="723"/>
      <c r="FZP49" s="723"/>
      <c r="FZQ49" s="723"/>
      <c r="FZR49" s="723"/>
      <c r="FZS49" s="723"/>
      <c r="FZT49" s="723"/>
      <c r="FZU49" s="722"/>
      <c r="FZV49" s="723"/>
      <c r="FZW49" s="723"/>
      <c r="FZX49" s="723"/>
      <c r="FZY49" s="723"/>
      <c r="FZZ49" s="723"/>
      <c r="GAA49" s="723"/>
      <c r="GAB49" s="723"/>
      <c r="GAC49" s="723"/>
      <c r="GAD49" s="722"/>
      <c r="GAE49" s="723"/>
      <c r="GAF49" s="723"/>
      <c r="GAG49" s="723"/>
      <c r="GAH49" s="723"/>
      <c r="GAI49" s="723"/>
      <c r="GAJ49" s="723"/>
      <c r="GAK49" s="723"/>
      <c r="GAL49" s="723"/>
      <c r="GAM49" s="722"/>
      <c r="GAN49" s="723"/>
      <c r="GAO49" s="723"/>
      <c r="GAP49" s="723"/>
      <c r="GAQ49" s="723"/>
      <c r="GAR49" s="723"/>
      <c r="GAS49" s="723"/>
      <c r="GAT49" s="723"/>
      <c r="GAU49" s="723"/>
      <c r="GAV49" s="722"/>
      <c r="GAW49" s="723"/>
      <c r="GAX49" s="723"/>
      <c r="GAY49" s="723"/>
      <c r="GAZ49" s="723"/>
      <c r="GBA49" s="723"/>
      <c r="GBB49" s="723"/>
      <c r="GBC49" s="723"/>
      <c r="GBD49" s="723"/>
      <c r="GBE49" s="722"/>
      <c r="GBF49" s="723"/>
      <c r="GBG49" s="723"/>
      <c r="GBH49" s="723"/>
      <c r="GBI49" s="723"/>
      <c r="GBJ49" s="723"/>
      <c r="GBK49" s="723"/>
      <c r="GBL49" s="723"/>
      <c r="GBM49" s="723"/>
      <c r="GBN49" s="722"/>
      <c r="GBO49" s="723"/>
      <c r="GBP49" s="723"/>
      <c r="GBQ49" s="723"/>
      <c r="GBR49" s="723"/>
      <c r="GBS49" s="723"/>
      <c r="GBT49" s="723"/>
      <c r="GBU49" s="723"/>
      <c r="GBV49" s="723"/>
      <c r="GBW49" s="722"/>
      <c r="GBX49" s="723"/>
      <c r="GBY49" s="723"/>
      <c r="GBZ49" s="723"/>
      <c r="GCA49" s="723"/>
      <c r="GCB49" s="723"/>
      <c r="GCC49" s="723"/>
      <c r="GCD49" s="723"/>
      <c r="GCE49" s="723"/>
      <c r="GCF49" s="722"/>
      <c r="GCG49" s="723"/>
      <c r="GCH49" s="723"/>
      <c r="GCI49" s="723"/>
      <c r="GCJ49" s="723"/>
      <c r="GCK49" s="723"/>
      <c r="GCL49" s="723"/>
      <c r="GCM49" s="723"/>
      <c r="GCN49" s="723"/>
      <c r="GCO49" s="722"/>
      <c r="GCP49" s="723"/>
      <c r="GCQ49" s="723"/>
      <c r="GCR49" s="723"/>
      <c r="GCS49" s="723"/>
      <c r="GCT49" s="723"/>
      <c r="GCU49" s="723"/>
      <c r="GCV49" s="723"/>
      <c r="GCW49" s="723"/>
      <c r="GCX49" s="722"/>
      <c r="GCY49" s="723"/>
      <c r="GCZ49" s="723"/>
      <c r="GDA49" s="723"/>
      <c r="GDB49" s="723"/>
      <c r="GDC49" s="723"/>
      <c r="GDD49" s="723"/>
      <c r="GDE49" s="723"/>
      <c r="GDF49" s="723"/>
      <c r="GDG49" s="722"/>
      <c r="GDH49" s="723"/>
      <c r="GDI49" s="723"/>
      <c r="GDJ49" s="723"/>
      <c r="GDK49" s="723"/>
      <c r="GDL49" s="723"/>
      <c r="GDM49" s="723"/>
      <c r="GDN49" s="723"/>
      <c r="GDO49" s="723"/>
      <c r="GDP49" s="722"/>
      <c r="GDQ49" s="723"/>
      <c r="GDR49" s="723"/>
      <c r="GDS49" s="723"/>
      <c r="GDT49" s="723"/>
      <c r="GDU49" s="723"/>
      <c r="GDV49" s="723"/>
      <c r="GDW49" s="723"/>
      <c r="GDX49" s="723"/>
      <c r="GDY49" s="722"/>
      <c r="GDZ49" s="723"/>
      <c r="GEA49" s="723"/>
      <c r="GEB49" s="723"/>
      <c r="GEC49" s="723"/>
      <c r="GED49" s="723"/>
      <c r="GEE49" s="723"/>
      <c r="GEF49" s="723"/>
      <c r="GEG49" s="723"/>
      <c r="GEH49" s="722"/>
      <c r="GEI49" s="723"/>
      <c r="GEJ49" s="723"/>
      <c r="GEK49" s="723"/>
      <c r="GEL49" s="723"/>
      <c r="GEM49" s="723"/>
      <c r="GEN49" s="723"/>
      <c r="GEO49" s="723"/>
      <c r="GEP49" s="723"/>
      <c r="GEQ49" s="722"/>
      <c r="GER49" s="723"/>
      <c r="GES49" s="723"/>
      <c r="GET49" s="723"/>
      <c r="GEU49" s="723"/>
      <c r="GEV49" s="723"/>
      <c r="GEW49" s="723"/>
      <c r="GEX49" s="723"/>
      <c r="GEY49" s="723"/>
      <c r="GEZ49" s="722"/>
      <c r="GFA49" s="723"/>
      <c r="GFB49" s="723"/>
      <c r="GFC49" s="723"/>
      <c r="GFD49" s="723"/>
      <c r="GFE49" s="723"/>
      <c r="GFF49" s="723"/>
      <c r="GFG49" s="723"/>
      <c r="GFH49" s="723"/>
      <c r="GFI49" s="722"/>
      <c r="GFJ49" s="723"/>
      <c r="GFK49" s="723"/>
      <c r="GFL49" s="723"/>
      <c r="GFM49" s="723"/>
      <c r="GFN49" s="723"/>
      <c r="GFO49" s="723"/>
      <c r="GFP49" s="723"/>
      <c r="GFQ49" s="723"/>
      <c r="GFR49" s="722"/>
      <c r="GFS49" s="723"/>
      <c r="GFT49" s="723"/>
      <c r="GFU49" s="723"/>
      <c r="GFV49" s="723"/>
      <c r="GFW49" s="723"/>
      <c r="GFX49" s="723"/>
      <c r="GFY49" s="723"/>
      <c r="GFZ49" s="723"/>
      <c r="GGA49" s="722"/>
      <c r="GGB49" s="723"/>
      <c r="GGC49" s="723"/>
      <c r="GGD49" s="723"/>
      <c r="GGE49" s="723"/>
      <c r="GGF49" s="723"/>
      <c r="GGG49" s="723"/>
      <c r="GGH49" s="723"/>
      <c r="GGI49" s="723"/>
      <c r="GGJ49" s="722"/>
      <c r="GGK49" s="723"/>
      <c r="GGL49" s="723"/>
      <c r="GGM49" s="723"/>
      <c r="GGN49" s="723"/>
      <c r="GGO49" s="723"/>
      <c r="GGP49" s="723"/>
      <c r="GGQ49" s="723"/>
      <c r="GGR49" s="723"/>
      <c r="GGS49" s="722"/>
      <c r="GGT49" s="723"/>
      <c r="GGU49" s="723"/>
      <c r="GGV49" s="723"/>
      <c r="GGW49" s="723"/>
      <c r="GGX49" s="723"/>
      <c r="GGY49" s="723"/>
      <c r="GGZ49" s="723"/>
      <c r="GHA49" s="723"/>
      <c r="GHB49" s="722"/>
      <c r="GHC49" s="723"/>
      <c r="GHD49" s="723"/>
      <c r="GHE49" s="723"/>
      <c r="GHF49" s="723"/>
      <c r="GHG49" s="723"/>
      <c r="GHH49" s="723"/>
      <c r="GHI49" s="723"/>
      <c r="GHJ49" s="723"/>
      <c r="GHK49" s="722"/>
      <c r="GHL49" s="723"/>
      <c r="GHM49" s="723"/>
      <c r="GHN49" s="723"/>
      <c r="GHO49" s="723"/>
      <c r="GHP49" s="723"/>
      <c r="GHQ49" s="723"/>
      <c r="GHR49" s="723"/>
      <c r="GHS49" s="723"/>
      <c r="GHT49" s="722"/>
      <c r="GHU49" s="723"/>
      <c r="GHV49" s="723"/>
      <c r="GHW49" s="723"/>
      <c r="GHX49" s="723"/>
      <c r="GHY49" s="723"/>
      <c r="GHZ49" s="723"/>
      <c r="GIA49" s="723"/>
      <c r="GIB49" s="723"/>
      <c r="GIC49" s="722"/>
      <c r="GID49" s="723"/>
      <c r="GIE49" s="723"/>
      <c r="GIF49" s="723"/>
      <c r="GIG49" s="723"/>
      <c r="GIH49" s="723"/>
      <c r="GII49" s="723"/>
      <c r="GIJ49" s="723"/>
      <c r="GIK49" s="723"/>
      <c r="GIL49" s="722"/>
      <c r="GIM49" s="723"/>
      <c r="GIN49" s="723"/>
      <c r="GIO49" s="723"/>
      <c r="GIP49" s="723"/>
      <c r="GIQ49" s="723"/>
      <c r="GIR49" s="723"/>
      <c r="GIS49" s="723"/>
      <c r="GIT49" s="723"/>
      <c r="GIU49" s="722"/>
      <c r="GIV49" s="723"/>
      <c r="GIW49" s="723"/>
      <c r="GIX49" s="723"/>
      <c r="GIY49" s="723"/>
      <c r="GIZ49" s="723"/>
      <c r="GJA49" s="723"/>
      <c r="GJB49" s="723"/>
      <c r="GJC49" s="723"/>
      <c r="GJD49" s="722"/>
      <c r="GJE49" s="723"/>
      <c r="GJF49" s="723"/>
      <c r="GJG49" s="723"/>
      <c r="GJH49" s="723"/>
      <c r="GJI49" s="723"/>
      <c r="GJJ49" s="723"/>
      <c r="GJK49" s="723"/>
      <c r="GJL49" s="723"/>
      <c r="GJM49" s="722"/>
      <c r="GJN49" s="723"/>
      <c r="GJO49" s="723"/>
      <c r="GJP49" s="723"/>
      <c r="GJQ49" s="723"/>
      <c r="GJR49" s="723"/>
      <c r="GJS49" s="723"/>
      <c r="GJT49" s="723"/>
      <c r="GJU49" s="723"/>
      <c r="GJV49" s="722"/>
      <c r="GJW49" s="723"/>
      <c r="GJX49" s="723"/>
      <c r="GJY49" s="723"/>
      <c r="GJZ49" s="723"/>
      <c r="GKA49" s="723"/>
      <c r="GKB49" s="723"/>
      <c r="GKC49" s="723"/>
      <c r="GKD49" s="723"/>
      <c r="GKE49" s="722"/>
      <c r="GKF49" s="723"/>
      <c r="GKG49" s="723"/>
      <c r="GKH49" s="723"/>
      <c r="GKI49" s="723"/>
      <c r="GKJ49" s="723"/>
      <c r="GKK49" s="723"/>
      <c r="GKL49" s="723"/>
      <c r="GKM49" s="723"/>
      <c r="GKN49" s="722"/>
      <c r="GKO49" s="723"/>
      <c r="GKP49" s="723"/>
      <c r="GKQ49" s="723"/>
      <c r="GKR49" s="723"/>
      <c r="GKS49" s="723"/>
      <c r="GKT49" s="723"/>
      <c r="GKU49" s="723"/>
      <c r="GKV49" s="723"/>
      <c r="GKW49" s="722"/>
      <c r="GKX49" s="723"/>
      <c r="GKY49" s="723"/>
      <c r="GKZ49" s="723"/>
      <c r="GLA49" s="723"/>
      <c r="GLB49" s="723"/>
      <c r="GLC49" s="723"/>
      <c r="GLD49" s="723"/>
      <c r="GLE49" s="723"/>
      <c r="GLF49" s="722"/>
      <c r="GLG49" s="723"/>
      <c r="GLH49" s="723"/>
      <c r="GLI49" s="723"/>
      <c r="GLJ49" s="723"/>
      <c r="GLK49" s="723"/>
      <c r="GLL49" s="723"/>
      <c r="GLM49" s="723"/>
      <c r="GLN49" s="723"/>
      <c r="GLO49" s="722"/>
      <c r="GLP49" s="723"/>
      <c r="GLQ49" s="723"/>
      <c r="GLR49" s="723"/>
      <c r="GLS49" s="723"/>
      <c r="GLT49" s="723"/>
      <c r="GLU49" s="723"/>
      <c r="GLV49" s="723"/>
      <c r="GLW49" s="723"/>
      <c r="GLX49" s="722"/>
      <c r="GLY49" s="723"/>
      <c r="GLZ49" s="723"/>
      <c r="GMA49" s="723"/>
      <c r="GMB49" s="723"/>
      <c r="GMC49" s="723"/>
      <c r="GMD49" s="723"/>
      <c r="GME49" s="723"/>
      <c r="GMF49" s="723"/>
      <c r="GMG49" s="722"/>
      <c r="GMH49" s="723"/>
      <c r="GMI49" s="723"/>
      <c r="GMJ49" s="723"/>
      <c r="GMK49" s="723"/>
      <c r="GML49" s="723"/>
      <c r="GMM49" s="723"/>
      <c r="GMN49" s="723"/>
      <c r="GMO49" s="723"/>
      <c r="GMP49" s="722"/>
      <c r="GMQ49" s="723"/>
      <c r="GMR49" s="723"/>
      <c r="GMS49" s="723"/>
      <c r="GMT49" s="723"/>
      <c r="GMU49" s="723"/>
      <c r="GMV49" s="723"/>
      <c r="GMW49" s="723"/>
      <c r="GMX49" s="723"/>
      <c r="GMY49" s="722"/>
      <c r="GMZ49" s="723"/>
      <c r="GNA49" s="723"/>
      <c r="GNB49" s="723"/>
      <c r="GNC49" s="723"/>
      <c r="GND49" s="723"/>
      <c r="GNE49" s="723"/>
      <c r="GNF49" s="723"/>
      <c r="GNG49" s="723"/>
      <c r="GNH49" s="722"/>
      <c r="GNI49" s="723"/>
      <c r="GNJ49" s="723"/>
      <c r="GNK49" s="723"/>
      <c r="GNL49" s="723"/>
      <c r="GNM49" s="723"/>
      <c r="GNN49" s="723"/>
      <c r="GNO49" s="723"/>
      <c r="GNP49" s="723"/>
      <c r="GNQ49" s="722"/>
      <c r="GNR49" s="723"/>
      <c r="GNS49" s="723"/>
      <c r="GNT49" s="723"/>
      <c r="GNU49" s="723"/>
      <c r="GNV49" s="723"/>
      <c r="GNW49" s="723"/>
      <c r="GNX49" s="723"/>
      <c r="GNY49" s="723"/>
      <c r="GNZ49" s="722"/>
      <c r="GOA49" s="723"/>
      <c r="GOB49" s="723"/>
      <c r="GOC49" s="723"/>
      <c r="GOD49" s="723"/>
      <c r="GOE49" s="723"/>
      <c r="GOF49" s="723"/>
      <c r="GOG49" s="723"/>
      <c r="GOH49" s="723"/>
      <c r="GOI49" s="722"/>
      <c r="GOJ49" s="723"/>
      <c r="GOK49" s="723"/>
      <c r="GOL49" s="723"/>
      <c r="GOM49" s="723"/>
      <c r="GON49" s="723"/>
      <c r="GOO49" s="723"/>
      <c r="GOP49" s="723"/>
      <c r="GOQ49" s="723"/>
      <c r="GOR49" s="722"/>
      <c r="GOS49" s="723"/>
      <c r="GOT49" s="723"/>
      <c r="GOU49" s="723"/>
      <c r="GOV49" s="723"/>
      <c r="GOW49" s="723"/>
      <c r="GOX49" s="723"/>
      <c r="GOY49" s="723"/>
      <c r="GOZ49" s="723"/>
      <c r="GPA49" s="722"/>
      <c r="GPB49" s="723"/>
      <c r="GPC49" s="723"/>
      <c r="GPD49" s="723"/>
      <c r="GPE49" s="723"/>
      <c r="GPF49" s="723"/>
      <c r="GPG49" s="723"/>
      <c r="GPH49" s="723"/>
      <c r="GPI49" s="723"/>
      <c r="GPJ49" s="722"/>
      <c r="GPK49" s="723"/>
      <c r="GPL49" s="723"/>
      <c r="GPM49" s="723"/>
      <c r="GPN49" s="723"/>
      <c r="GPO49" s="723"/>
      <c r="GPP49" s="723"/>
      <c r="GPQ49" s="723"/>
      <c r="GPR49" s="723"/>
      <c r="GPS49" s="722"/>
      <c r="GPT49" s="723"/>
      <c r="GPU49" s="723"/>
      <c r="GPV49" s="723"/>
      <c r="GPW49" s="723"/>
      <c r="GPX49" s="723"/>
      <c r="GPY49" s="723"/>
      <c r="GPZ49" s="723"/>
      <c r="GQA49" s="723"/>
      <c r="GQB49" s="722"/>
      <c r="GQC49" s="723"/>
      <c r="GQD49" s="723"/>
      <c r="GQE49" s="723"/>
      <c r="GQF49" s="723"/>
      <c r="GQG49" s="723"/>
      <c r="GQH49" s="723"/>
      <c r="GQI49" s="723"/>
      <c r="GQJ49" s="723"/>
      <c r="GQK49" s="722"/>
      <c r="GQL49" s="723"/>
      <c r="GQM49" s="723"/>
      <c r="GQN49" s="723"/>
      <c r="GQO49" s="723"/>
      <c r="GQP49" s="723"/>
      <c r="GQQ49" s="723"/>
      <c r="GQR49" s="723"/>
      <c r="GQS49" s="723"/>
      <c r="GQT49" s="722"/>
      <c r="GQU49" s="723"/>
      <c r="GQV49" s="723"/>
      <c r="GQW49" s="723"/>
      <c r="GQX49" s="723"/>
      <c r="GQY49" s="723"/>
      <c r="GQZ49" s="723"/>
      <c r="GRA49" s="723"/>
      <c r="GRB49" s="723"/>
      <c r="GRC49" s="722"/>
      <c r="GRD49" s="723"/>
      <c r="GRE49" s="723"/>
      <c r="GRF49" s="723"/>
      <c r="GRG49" s="723"/>
      <c r="GRH49" s="723"/>
      <c r="GRI49" s="723"/>
      <c r="GRJ49" s="723"/>
      <c r="GRK49" s="723"/>
      <c r="GRL49" s="722"/>
      <c r="GRM49" s="723"/>
      <c r="GRN49" s="723"/>
      <c r="GRO49" s="723"/>
      <c r="GRP49" s="723"/>
      <c r="GRQ49" s="723"/>
      <c r="GRR49" s="723"/>
      <c r="GRS49" s="723"/>
      <c r="GRT49" s="723"/>
      <c r="GRU49" s="722"/>
      <c r="GRV49" s="723"/>
      <c r="GRW49" s="723"/>
      <c r="GRX49" s="723"/>
      <c r="GRY49" s="723"/>
      <c r="GRZ49" s="723"/>
      <c r="GSA49" s="723"/>
      <c r="GSB49" s="723"/>
      <c r="GSC49" s="723"/>
      <c r="GSD49" s="722"/>
      <c r="GSE49" s="723"/>
      <c r="GSF49" s="723"/>
      <c r="GSG49" s="723"/>
      <c r="GSH49" s="723"/>
      <c r="GSI49" s="723"/>
      <c r="GSJ49" s="723"/>
      <c r="GSK49" s="723"/>
      <c r="GSL49" s="723"/>
      <c r="GSM49" s="722"/>
      <c r="GSN49" s="723"/>
      <c r="GSO49" s="723"/>
      <c r="GSP49" s="723"/>
      <c r="GSQ49" s="723"/>
      <c r="GSR49" s="723"/>
      <c r="GSS49" s="723"/>
      <c r="GST49" s="723"/>
      <c r="GSU49" s="723"/>
      <c r="GSV49" s="722"/>
      <c r="GSW49" s="723"/>
      <c r="GSX49" s="723"/>
      <c r="GSY49" s="723"/>
      <c r="GSZ49" s="723"/>
      <c r="GTA49" s="723"/>
      <c r="GTB49" s="723"/>
      <c r="GTC49" s="723"/>
      <c r="GTD49" s="723"/>
      <c r="GTE49" s="722"/>
      <c r="GTF49" s="723"/>
      <c r="GTG49" s="723"/>
      <c r="GTH49" s="723"/>
      <c r="GTI49" s="723"/>
      <c r="GTJ49" s="723"/>
      <c r="GTK49" s="723"/>
      <c r="GTL49" s="723"/>
      <c r="GTM49" s="723"/>
      <c r="GTN49" s="722"/>
      <c r="GTO49" s="723"/>
      <c r="GTP49" s="723"/>
      <c r="GTQ49" s="723"/>
      <c r="GTR49" s="723"/>
      <c r="GTS49" s="723"/>
      <c r="GTT49" s="723"/>
      <c r="GTU49" s="723"/>
      <c r="GTV49" s="723"/>
      <c r="GTW49" s="722"/>
      <c r="GTX49" s="723"/>
      <c r="GTY49" s="723"/>
      <c r="GTZ49" s="723"/>
      <c r="GUA49" s="723"/>
      <c r="GUB49" s="723"/>
      <c r="GUC49" s="723"/>
      <c r="GUD49" s="723"/>
      <c r="GUE49" s="723"/>
      <c r="GUF49" s="722"/>
      <c r="GUG49" s="723"/>
      <c r="GUH49" s="723"/>
      <c r="GUI49" s="723"/>
      <c r="GUJ49" s="723"/>
      <c r="GUK49" s="723"/>
      <c r="GUL49" s="723"/>
      <c r="GUM49" s="723"/>
      <c r="GUN49" s="723"/>
      <c r="GUO49" s="722"/>
      <c r="GUP49" s="723"/>
      <c r="GUQ49" s="723"/>
      <c r="GUR49" s="723"/>
      <c r="GUS49" s="723"/>
      <c r="GUT49" s="723"/>
      <c r="GUU49" s="723"/>
      <c r="GUV49" s="723"/>
      <c r="GUW49" s="723"/>
      <c r="GUX49" s="722"/>
      <c r="GUY49" s="723"/>
      <c r="GUZ49" s="723"/>
      <c r="GVA49" s="723"/>
      <c r="GVB49" s="723"/>
      <c r="GVC49" s="723"/>
      <c r="GVD49" s="723"/>
      <c r="GVE49" s="723"/>
      <c r="GVF49" s="723"/>
      <c r="GVG49" s="722"/>
      <c r="GVH49" s="723"/>
      <c r="GVI49" s="723"/>
      <c r="GVJ49" s="723"/>
      <c r="GVK49" s="723"/>
      <c r="GVL49" s="723"/>
      <c r="GVM49" s="723"/>
      <c r="GVN49" s="723"/>
      <c r="GVO49" s="723"/>
      <c r="GVP49" s="722"/>
      <c r="GVQ49" s="723"/>
      <c r="GVR49" s="723"/>
      <c r="GVS49" s="723"/>
      <c r="GVT49" s="723"/>
      <c r="GVU49" s="723"/>
      <c r="GVV49" s="723"/>
      <c r="GVW49" s="723"/>
      <c r="GVX49" s="723"/>
      <c r="GVY49" s="722"/>
      <c r="GVZ49" s="723"/>
      <c r="GWA49" s="723"/>
      <c r="GWB49" s="723"/>
      <c r="GWC49" s="723"/>
      <c r="GWD49" s="723"/>
      <c r="GWE49" s="723"/>
      <c r="GWF49" s="723"/>
      <c r="GWG49" s="723"/>
      <c r="GWH49" s="722"/>
      <c r="GWI49" s="723"/>
      <c r="GWJ49" s="723"/>
      <c r="GWK49" s="723"/>
      <c r="GWL49" s="723"/>
      <c r="GWM49" s="723"/>
      <c r="GWN49" s="723"/>
      <c r="GWO49" s="723"/>
      <c r="GWP49" s="723"/>
      <c r="GWQ49" s="722"/>
      <c r="GWR49" s="723"/>
      <c r="GWS49" s="723"/>
      <c r="GWT49" s="723"/>
      <c r="GWU49" s="723"/>
      <c r="GWV49" s="723"/>
      <c r="GWW49" s="723"/>
      <c r="GWX49" s="723"/>
      <c r="GWY49" s="723"/>
      <c r="GWZ49" s="722"/>
      <c r="GXA49" s="723"/>
      <c r="GXB49" s="723"/>
      <c r="GXC49" s="723"/>
      <c r="GXD49" s="723"/>
      <c r="GXE49" s="723"/>
      <c r="GXF49" s="723"/>
      <c r="GXG49" s="723"/>
      <c r="GXH49" s="723"/>
      <c r="GXI49" s="722"/>
      <c r="GXJ49" s="723"/>
      <c r="GXK49" s="723"/>
      <c r="GXL49" s="723"/>
      <c r="GXM49" s="723"/>
      <c r="GXN49" s="723"/>
      <c r="GXO49" s="723"/>
      <c r="GXP49" s="723"/>
      <c r="GXQ49" s="723"/>
      <c r="GXR49" s="722"/>
      <c r="GXS49" s="723"/>
      <c r="GXT49" s="723"/>
      <c r="GXU49" s="723"/>
      <c r="GXV49" s="723"/>
      <c r="GXW49" s="723"/>
      <c r="GXX49" s="723"/>
      <c r="GXY49" s="723"/>
      <c r="GXZ49" s="723"/>
      <c r="GYA49" s="722"/>
      <c r="GYB49" s="723"/>
      <c r="GYC49" s="723"/>
      <c r="GYD49" s="723"/>
      <c r="GYE49" s="723"/>
      <c r="GYF49" s="723"/>
      <c r="GYG49" s="723"/>
      <c r="GYH49" s="723"/>
      <c r="GYI49" s="723"/>
      <c r="GYJ49" s="722"/>
      <c r="GYK49" s="723"/>
      <c r="GYL49" s="723"/>
      <c r="GYM49" s="723"/>
      <c r="GYN49" s="723"/>
      <c r="GYO49" s="723"/>
      <c r="GYP49" s="723"/>
      <c r="GYQ49" s="723"/>
      <c r="GYR49" s="723"/>
      <c r="GYS49" s="722"/>
      <c r="GYT49" s="723"/>
      <c r="GYU49" s="723"/>
      <c r="GYV49" s="723"/>
      <c r="GYW49" s="723"/>
      <c r="GYX49" s="723"/>
      <c r="GYY49" s="723"/>
      <c r="GYZ49" s="723"/>
      <c r="GZA49" s="723"/>
      <c r="GZB49" s="722"/>
      <c r="GZC49" s="723"/>
      <c r="GZD49" s="723"/>
      <c r="GZE49" s="723"/>
      <c r="GZF49" s="723"/>
      <c r="GZG49" s="723"/>
      <c r="GZH49" s="723"/>
      <c r="GZI49" s="723"/>
      <c r="GZJ49" s="723"/>
      <c r="GZK49" s="722"/>
      <c r="GZL49" s="723"/>
      <c r="GZM49" s="723"/>
      <c r="GZN49" s="723"/>
      <c r="GZO49" s="723"/>
      <c r="GZP49" s="723"/>
      <c r="GZQ49" s="723"/>
      <c r="GZR49" s="723"/>
      <c r="GZS49" s="723"/>
      <c r="GZT49" s="722"/>
      <c r="GZU49" s="723"/>
      <c r="GZV49" s="723"/>
      <c r="GZW49" s="723"/>
      <c r="GZX49" s="723"/>
      <c r="GZY49" s="723"/>
      <c r="GZZ49" s="723"/>
      <c r="HAA49" s="723"/>
      <c r="HAB49" s="723"/>
      <c r="HAC49" s="722"/>
      <c r="HAD49" s="723"/>
      <c r="HAE49" s="723"/>
      <c r="HAF49" s="723"/>
      <c r="HAG49" s="723"/>
      <c r="HAH49" s="723"/>
      <c r="HAI49" s="723"/>
      <c r="HAJ49" s="723"/>
      <c r="HAK49" s="723"/>
      <c r="HAL49" s="722"/>
      <c r="HAM49" s="723"/>
      <c r="HAN49" s="723"/>
      <c r="HAO49" s="723"/>
      <c r="HAP49" s="723"/>
      <c r="HAQ49" s="723"/>
      <c r="HAR49" s="723"/>
      <c r="HAS49" s="723"/>
      <c r="HAT49" s="723"/>
      <c r="HAU49" s="722"/>
      <c r="HAV49" s="723"/>
      <c r="HAW49" s="723"/>
      <c r="HAX49" s="723"/>
      <c r="HAY49" s="723"/>
      <c r="HAZ49" s="723"/>
      <c r="HBA49" s="723"/>
      <c r="HBB49" s="723"/>
      <c r="HBC49" s="723"/>
      <c r="HBD49" s="722"/>
      <c r="HBE49" s="723"/>
      <c r="HBF49" s="723"/>
      <c r="HBG49" s="723"/>
      <c r="HBH49" s="723"/>
      <c r="HBI49" s="723"/>
      <c r="HBJ49" s="723"/>
      <c r="HBK49" s="723"/>
      <c r="HBL49" s="723"/>
      <c r="HBM49" s="722"/>
      <c r="HBN49" s="723"/>
      <c r="HBO49" s="723"/>
      <c r="HBP49" s="723"/>
      <c r="HBQ49" s="723"/>
      <c r="HBR49" s="723"/>
      <c r="HBS49" s="723"/>
      <c r="HBT49" s="723"/>
      <c r="HBU49" s="723"/>
      <c r="HBV49" s="722"/>
      <c r="HBW49" s="723"/>
      <c r="HBX49" s="723"/>
      <c r="HBY49" s="723"/>
      <c r="HBZ49" s="723"/>
      <c r="HCA49" s="723"/>
      <c r="HCB49" s="723"/>
      <c r="HCC49" s="723"/>
      <c r="HCD49" s="723"/>
      <c r="HCE49" s="722"/>
      <c r="HCF49" s="723"/>
      <c r="HCG49" s="723"/>
      <c r="HCH49" s="723"/>
      <c r="HCI49" s="723"/>
      <c r="HCJ49" s="723"/>
      <c r="HCK49" s="723"/>
      <c r="HCL49" s="723"/>
      <c r="HCM49" s="723"/>
      <c r="HCN49" s="722"/>
      <c r="HCO49" s="723"/>
      <c r="HCP49" s="723"/>
      <c r="HCQ49" s="723"/>
      <c r="HCR49" s="723"/>
      <c r="HCS49" s="723"/>
      <c r="HCT49" s="723"/>
      <c r="HCU49" s="723"/>
      <c r="HCV49" s="723"/>
      <c r="HCW49" s="722"/>
      <c r="HCX49" s="723"/>
      <c r="HCY49" s="723"/>
      <c r="HCZ49" s="723"/>
      <c r="HDA49" s="723"/>
      <c r="HDB49" s="723"/>
      <c r="HDC49" s="723"/>
      <c r="HDD49" s="723"/>
      <c r="HDE49" s="723"/>
      <c r="HDF49" s="722"/>
      <c r="HDG49" s="723"/>
      <c r="HDH49" s="723"/>
      <c r="HDI49" s="723"/>
      <c r="HDJ49" s="723"/>
      <c r="HDK49" s="723"/>
      <c r="HDL49" s="723"/>
      <c r="HDM49" s="723"/>
      <c r="HDN49" s="723"/>
      <c r="HDO49" s="722"/>
      <c r="HDP49" s="723"/>
      <c r="HDQ49" s="723"/>
      <c r="HDR49" s="723"/>
      <c r="HDS49" s="723"/>
      <c r="HDT49" s="723"/>
      <c r="HDU49" s="723"/>
      <c r="HDV49" s="723"/>
      <c r="HDW49" s="723"/>
      <c r="HDX49" s="722"/>
      <c r="HDY49" s="723"/>
      <c r="HDZ49" s="723"/>
      <c r="HEA49" s="723"/>
      <c r="HEB49" s="723"/>
      <c r="HEC49" s="723"/>
      <c r="HED49" s="723"/>
      <c r="HEE49" s="723"/>
      <c r="HEF49" s="723"/>
      <c r="HEG49" s="722"/>
      <c r="HEH49" s="723"/>
      <c r="HEI49" s="723"/>
      <c r="HEJ49" s="723"/>
      <c r="HEK49" s="723"/>
      <c r="HEL49" s="723"/>
      <c r="HEM49" s="723"/>
      <c r="HEN49" s="723"/>
      <c r="HEO49" s="723"/>
      <c r="HEP49" s="722"/>
      <c r="HEQ49" s="723"/>
      <c r="HER49" s="723"/>
      <c r="HES49" s="723"/>
      <c r="HET49" s="723"/>
      <c r="HEU49" s="723"/>
      <c r="HEV49" s="723"/>
      <c r="HEW49" s="723"/>
      <c r="HEX49" s="723"/>
      <c r="HEY49" s="722"/>
      <c r="HEZ49" s="723"/>
      <c r="HFA49" s="723"/>
      <c r="HFB49" s="723"/>
      <c r="HFC49" s="723"/>
      <c r="HFD49" s="723"/>
      <c r="HFE49" s="723"/>
      <c r="HFF49" s="723"/>
      <c r="HFG49" s="723"/>
      <c r="HFH49" s="722"/>
      <c r="HFI49" s="723"/>
      <c r="HFJ49" s="723"/>
      <c r="HFK49" s="723"/>
      <c r="HFL49" s="723"/>
      <c r="HFM49" s="723"/>
      <c r="HFN49" s="723"/>
      <c r="HFO49" s="723"/>
      <c r="HFP49" s="723"/>
      <c r="HFQ49" s="722"/>
      <c r="HFR49" s="723"/>
      <c r="HFS49" s="723"/>
      <c r="HFT49" s="723"/>
      <c r="HFU49" s="723"/>
      <c r="HFV49" s="723"/>
      <c r="HFW49" s="723"/>
      <c r="HFX49" s="723"/>
      <c r="HFY49" s="723"/>
      <c r="HFZ49" s="722"/>
      <c r="HGA49" s="723"/>
      <c r="HGB49" s="723"/>
      <c r="HGC49" s="723"/>
      <c r="HGD49" s="723"/>
      <c r="HGE49" s="723"/>
      <c r="HGF49" s="723"/>
      <c r="HGG49" s="723"/>
      <c r="HGH49" s="723"/>
      <c r="HGI49" s="722"/>
      <c r="HGJ49" s="723"/>
      <c r="HGK49" s="723"/>
      <c r="HGL49" s="723"/>
      <c r="HGM49" s="723"/>
      <c r="HGN49" s="723"/>
      <c r="HGO49" s="723"/>
      <c r="HGP49" s="723"/>
      <c r="HGQ49" s="723"/>
      <c r="HGR49" s="722"/>
      <c r="HGS49" s="723"/>
      <c r="HGT49" s="723"/>
      <c r="HGU49" s="723"/>
      <c r="HGV49" s="723"/>
      <c r="HGW49" s="723"/>
      <c r="HGX49" s="723"/>
      <c r="HGY49" s="723"/>
      <c r="HGZ49" s="723"/>
      <c r="HHA49" s="722"/>
      <c r="HHB49" s="723"/>
      <c r="HHC49" s="723"/>
      <c r="HHD49" s="723"/>
      <c r="HHE49" s="723"/>
      <c r="HHF49" s="723"/>
      <c r="HHG49" s="723"/>
      <c r="HHH49" s="723"/>
      <c r="HHI49" s="723"/>
      <c r="HHJ49" s="722"/>
      <c r="HHK49" s="723"/>
      <c r="HHL49" s="723"/>
      <c r="HHM49" s="723"/>
      <c r="HHN49" s="723"/>
      <c r="HHO49" s="723"/>
      <c r="HHP49" s="723"/>
      <c r="HHQ49" s="723"/>
      <c r="HHR49" s="723"/>
      <c r="HHS49" s="722"/>
      <c r="HHT49" s="723"/>
      <c r="HHU49" s="723"/>
      <c r="HHV49" s="723"/>
      <c r="HHW49" s="723"/>
      <c r="HHX49" s="723"/>
      <c r="HHY49" s="723"/>
      <c r="HHZ49" s="723"/>
      <c r="HIA49" s="723"/>
      <c r="HIB49" s="722"/>
      <c r="HIC49" s="723"/>
      <c r="HID49" s="723"/>
      <c r="HIE49" s="723"/>
      <c r="HIF49" s="723"/>
      <c r="HIG49" s="723"/>
      <c r="HIH49" s="723"/>
      <c r="HII49" s="723"/>
      <c r="HIJ49" s="723"/>
      <c r="HIK49" s="722"/>
      <c r="HIL49" s="723"/>
      <c r="HIM49" s="723"/>
      <c r="HIN49" s="723"/>
      <c r="HIO49" s="723"/>
      <c r="HIP49" s="723"/>
      <c r="HIQ49" s="723"/>
      <c r="HIR49" s="723"/>
      <c r="HIS49" s="723"/>
      <c r="HIT49" s="722"/>
      <c r="HIU49" s="723"/>
      <c r="HIV49" s="723"/>
      <c r="HIW49" s="723"/>
      <c r="HIX49" s="723"/>
      <c r="HIY49" s="723"/>
      <c r="HIZ49" s="723"/>
      <c r="HJA49" s="723"/>
      <c r="HJB49" s="723"/>
      <c r="HJC49" s="722"/>
      <c r="HJD49" s="723"/>
      <c r="HJE49" s="723"/>
      <c r="HJF49" s="723"/>
      <c r="HJG49" s="723"/>
      <c r="HJH49" s="723"/>
      <c r="HJI49" s="723"/>
      <c r="HJJ49" s="723"/>
      <c r="HJK49" s="723"/>
      <c r="HJL49" s="722"/>
      <c r="HJM49" s="723"/>
      <c r="HJN49" s="723"/>
      <c r="HJO49" s="723"/>
      <c r="HJP49" s="723"/>
      <c r="HJQ49" s="723"/>
      <c r="HJR49" s="723"/>
      <c r="HJS49" s="723"/>
      <c r="HJT49" s="723"/>
      <c r="HJU49" s="722"/>
      <c r="HJV49" s="723"/>
      <c r="HJW49" s="723"/>
      <c r="HJX49" s="723"/>
      <c r="HJY49" s="723"/>
      <c r="HJZ49" s="723"/>
      <c r="HKA49" s="723"/>
      <c r="HKB49" s="723"/>
      <c r="HKC49" s="723"/>
      <c r="HKD49" s="722"/>
      <c r="HKE49" s="723"/>
      <c r="HKF49" s="723"/>
      <c r="HKG49" s="723"/>
      <c r="HKH49" s="723"/>
      <c r="HKI49" s="723"/>
      <c r="HKJ49" s="723"/>
      <c r="HKK49" s="723"/>
      <c r="HKL49" s="723"/>
      <c r="HKM49" s="722"/>
      <c r="HKN49" s="723"/>
      <c r="HKO49" s="723"/>
      <c r="HKP49" s="723"/>
      <c r="HKQ49" s="723"/>
      <c r="HKR49" s="723"/>
      <c r="HKS49" s="723"/>
      <c r="HKT49" s="723"/>
      <c r="HKU49" s="723"/>
      <c r="HKV49" s="722"/>
      <c r="HKW49" s="723"/>
      <c r="HKX49" s="723"/>
      <c r="HKY49" s="723"/>
      <c r="HKZ49" s="723"/>
      <c r="HLA49" s="723"/>
      <c r="HLB49" s="723"/>
      <c r="HLC49" s="723"/>
      <c r="HLD49" s="723"/>
      <c r="HLE49" s="722"/>
      <c r="HLF49" s="723"/>
      <c r="HLG49" s="723"/>
      <c r="HLH49" s="723"/>
      <c r="HLI49" s="723"/>
      <c r="HLJ49" s="723"/>
      <c r="HLK49" s="723"/>
      <c r="HLL49" s="723"/>
      <c r="HLM49" s="723"/>
      <c r="HLN49" s="722"/>
      <c r="HLO49" s="723"/>
      <c r="HLP49" s="723"/>
      <c r="HLQ49" s="723"/>
      <c r="HLR49" s="723"/>
      <c r="HLS49" s="723"/>
      <c r="HLT49" s="723"/>
      <c r="HLU49" s="723"/>
      <c r="HLV49" s="723"/>
      <c r="HLW49" s="722"/>
      <c r="HLX49" s="723"/>
      <c r="HLY49" s="723"/>
      <c r="HLZ49" s="723"/>
      <c r="HMA49" s="723"/>
      <c r="HMB49" s="723"/>
      <c r="HMC49" s="723"/>
      <c r="HMD49" s="723"/>
      <c r="HME49" s="723"/>
      <c r="HMF49" s="722"/>
      <c r="HMG49" s="723"/>
      <c r="HMH49" s="723"/>
      <c r="HMI49" s="723"/>
      <c r="HMJ49" s="723"/>
      <c r="HMK49" s="723"/>
      <c r="HML49" s="723"/>
      <c r="HMM49" s="723"/>
      <c r="HMN49" s="723"/>
      <c r="HMO49" s="722"/>
      <c r="HMP49" s="723"/>
      <c r="HMQ49" s="723"/>
      <c r="HMR49" s="723"/>
      <c r="HMS49" s="723"/>
      <c r="HMT49" s="723"/>
      <c r="HMU49" s="723"/>
      <c r="HMV49" s="723"/>
      <c r="HMW49" s="723"/>
      <c r="HMX49" s="722"/>
      <c r="HMY49" s="723"/>
      <c r="HMZ49" s="723"/>
      <c r="HNA49" s="723"/>
      <c r="HNB49" s="723"/>
      <c r="HNC49" s="723"/>
      <c r="HND49" s="723"/>
      <c r="HNE49" s="723"/>
      <c r="HNF49" s="723"/>
      <c r="HNG49" s="722"/>
      <c r="HNH49" s="723"/>
      <c r="HNI49" s="723"/>
      <c r="HNJ49" s="723"/>
      <c r="HNK49" s="723"/>
      <c r="HNL49" s="723"/>
      <c r="HNM49" s="723"/>
      <c r="HNN49" s="723"/>
      <c r="HNO49" s="723"/>
      <c r="HNP49" s="722"/>
      <c r="HNQ49" s="723"/>
      <c r="HNR49" s="723"/>
      <c r="HNS49" s="723"/>
      <c r="HNT49" s="723"/>
      <c r="HNU49" s="723"/>
      <c r="HNV49" s="723"/>
      <c r="HNW49" s="723"/>
      <c r="HNX49" s="723"/>
      <c r="HNY49" s="722"/>
      <c r="HNZ49" s="723"/>
      <c r="HOA49" s="723"/>
      <c r="HOB49" s="723"/>
      <c r="HOC49" s="723"/>
      <c r="HOD49" s="723"/>
      <c r="HOE49" s="723"/>
      <c r="HOF49" s="723"/>
      <c r="HOG49" s="723"/>
      <c r="HOH49" s="722"/>
      <c r="HOI49" s="723"/>
      <c r="HOJ49" s="723"/>
      <c r="HOK49" s="723"/>
      <c r="HOL49" s="723"/>
      <c r="HOM49" s="723"/>
      <c r="HON49" s="723"/>
      <c r="HOO49" s="723"/>
      <c r="HOP49" s="723"/>
      <c r="HOQ49" s="722"/>
      <c r="HOR49" s="723"/>
      <c r="HOS49" s="723"/>
      <c r="HOT49" s="723"/>
      <c r="HOU49" s="723"/>
      <c r="HOV49" s="723"/>
      <c r="HOW49" s="723"/>
      <c r="HOX49" s="723"/>
      <c r="HOY49" s="723"/>
      <c r="HOZ49" s="722"/>
      <c r="HPA49" s="723"/>
      <c r="HPB49" s="723"/>
      <c r="HPC49" s="723"/>
      <c r="HPD49" s="723"/>
      <c r="HPE49" s="723"/>
      <c r="HPF49" s="723"/>
      <c r="HPG49" s="723"/>
      <c r="HPH49" s="723"/>
      <c r="HPI49" s="722"/>
      <c r="HPJ49" s="723"/>
      <c r="HPK49" s="723"/>
      <c r="HPL49" s="723"/>
      <c r="HPM49" s="723"/>
      <c r="HPN49" s="723"/>
      <c r="HPO49" s="723"/>
      <c r="HPP49" s="723"/>
      <c r="HPQ49" s="723"/>
      <c r="HPR49" s="722"/>
      <c r="HPS49" s="723"/>
      <c r="HPT49" s="723"/>
      <c r="HPU49" s="723"/>
      <c r="HPV49" s="723"/>
      <c r="HPW49" s="723"/>
      <c r="HPX49" s="723"/>
      <c r="HPY49" s="723"/>
      <c r="HPZ49" s="723"/>
      <c r="HQA49" s="722"/>
      <c r="HQB49" s="723"/>
      <c r="HQC49" s="723"/>
      <c r="HQD49" s="723"/>
      <c r="HQE49" s="723"/>
      <c r="HQF49" s="723"/>
      <c r="HQG49" s="723"/>
      <c r="HQH49" s="723"/>
      <c r="HQI49" s="723"/>
      <c r="HQJ49" s="722"/>
      <c r="HQK49" s="723"/>
      <c r="HQL49" s="723"/>
      <c r="HQM49" s="723"/>
      <c r="HQN49" s="723"/>
      <c r="HQO49" s="723"/>
      <c r="HQP49" s="723"/>
      <c r="HQQ49" s="723"/>
      <c r="HQR49" s="723"/>
      <c r="HQS49" s="722"/>
      <c r="HQT49" s="723"/>
      <c r="HQU49" s="723"/>
      <c r="HQV49" s="723"/>
      <c r="HQW49" s="723"/>
      <c r="HQX49" s="723"/>
      <c r="HQY49" s="723"/>
      <c r="HQZ49" s="723"/>
      <c r="HRA49" s="723"/>
      <c r="HRB49" s="722"/>
      <c r="HRC49" s="723"/>
      <c r="HRD49" s="723"/>
      <c r="HRE49" s="723"/>
      <c r="HRF49" s="723"/>
      <c r="HRG49" s="723"/>
      <c r="HRH49" s="723"/>
      <c r="HRI49" s="723"/>
      <c r="HRJ49" s="723"/>
      <c r="HRK49" s="722"/>
      <c r="HRL49" s="723"/>
      <c r="HRM49" s="723"/>
      <c r="HRN49" s="723"/>
      <c r="HRO49" s="723"/>
      <c r="HRP49" s="723"/>
      <c r="HRQ49" s="723"/>
      <c r="HRR49" s="723"/>
      <c r="HRS49" s="723"/>
      <c r="HRT49" s="722"/>
      <c r="HRU49" s="723"/>
      <c r="HRV49" s="723"/>
      <c r="HRW49" s="723"/>
      <c r="HRX49" s="723"/>
      <c r="HRY49" s="723"/>
      <c r="HRZ49" s="723"/>
      <c r="HSA49" s="723"/>
      <c r="HSB49" s="723"/>
      <c r="HSC49" s="722"/>
      <c r="HSD49" s="723"/>
      <c r="HSE49" s="723"/>
      <c r="HSF49" s="723"/>
      <c r="HSG49" s="723"/>
      <c r="HSH49" s="723"/>
      <c r="HSI49" s="723"/>
      <c r="HSJ49" s="723"/>
      <c r="HSK49" s="723"/>
      <c r="HSL49" s="722"/>
      <c r="HSM49" s="723"/>
      <c r="HSN49" s="723"/>
      <c r="HSO49" s="723"/>
      <c r="HSP49" s="723"/>
      <c r="HSQ49" s="723"/>
      <c r="HSR49" s="723"/>
      <c r="HSS49" s="723"/>
      <c r="HST49" s="723"/>
      <c r="HSU49" s="722"/>
      <c r="HSV49" s="723"/>
      <c r="HSW49" s="723"/>
      <c r="HSX49" s="723"/>
      <c r="HSY49" s="723"/>
      <c r="HSZ49" s="723"/>
      <c r="HTA49" s="723"/>
      <c r="HTB49" s="723"/>
      <c r="HTC49" s="723"/>
      <c r="HTD49" s="722"/>
      <c r="HTE49" s="723"/>
      <c r="HTF49" s="723"/>
      <c r="HTG49" s="723"/>
      <c r="HTH49" s="723"/>
      <c r="HTI49" s="723"/>
      <c r="HTJ49" s="723"/>
      <c r="HTK49" s="723"/>
      <c r="HTL49" s="723"/>
      <c r="HTM49" s="722"/>
      <c r="HTN49" s="723"/>
      <c r="HTO49" s="723"/>
      <c r="HTP49" s="723"/>
      <c r="HTQ49" s="723"/>
      <c r="HTR49" s="723"/>
      <c r="HTS49" s="723"/>
      <c r="HTT49" s="723"/>
      <c r="HTU49" s="723"/>
      <c r="HTV49" s="722"/>
      <c r="HTW49" s="723"/>
      <c r="HTX49" s="723"/>
      <c r="HTY49" s="723"/>
      <c r="HTZ49" s="723"/>
      <c r="HUA49" s="723"/>
      <c r="HUB49" s="723"/>
      <c r="HUC49" s="723"/>
      <c r="HUD49" s="723"/>
      <c r="HUE49" s="722"/>
      <c r="HUF49" s="723"/>
      <c r="HUG49" s="723"/>
      <c r="HUH49" s="723"/>
      <c r="HUI49" s="723"/>
      <c r="HUJ49" s="723"/>
      <c r="HUK49" s="723"/>
      <c r="HUL49" s="723"/>
      <c r="HUM49" s="723"/>
      <c r="HUN49" s="722"/>
      <c r="HUO49" s="723"/>
      <c r="HUP49" s="723"/>
      <c r="HUQ49" s="723"/>
      <c r="HUR49" s="723"/>
      <c r="HUS49" s="723"/>
      <c r="HUT49" s="723"/>
      <c r="HUU49" s="723"/>
      <c r="HUV49" s="723"/>
      <c r="HUW49" s="722"/>
      <c r="HUX49" s="723"/>
      <c r="HUY49" s="723"/>
      <c r="HUZ49" s="723"/>
      <c r="HVA49" s="723"/>
      <c r="HVB49" s="723"/>
      <c r="HVC49" s="723"/>
      <c r="HVD49" s="723"/>
      <c r="HVE49" s="723"/>
      <c r="HVF49" s="722"/>
      <c r="HVG49" s="723"/>
      <c r="HVH49" s="723"/>
      <c r="HVI49" s="723"/>
      <c r="HVJ49" s="723"/>
      <c r="HVK49" s="723"/>
      <c r="HVL49" s="723"/>
      <c r="HVM49" s="723"/>
      <c r="HVN49" s="723"/>
      <c r="HVO49" s="722"/>
      <c r="HVP49" s="723"/>
      <c r="HVQ49" s="723"/>
      <c r="HVR49" s="723"/>
      <c r="HVS49" s="723"/>
      <c r="HVT49" s="723"/>
      <c r="HVU49" s="723"/>
      <c r="HVV49" s="723"/>
      <c r="HVW49" s="723"/>
      <c r="HVX49" s="722"/>
      <c r="HVY49" s="723"/>
      <c r="HVZ49" s="723"/>
      <c r="HWA49" s="723"/>
      <c r="HWB49" s="723"/>
      <c r="HWC49" s="723"/>
      <c r="HWD49" s="723"/>
      <c r="HWE49" s="723"/>
      <c r="HWF49" s="723"/>
      <c r="HWG49" s="722"/>
      <c r="HWH49" s="723"/>
      <c r="HWI49" s="723"/>
      <c r="HWJ49" s="723"/>
      <c r="HWK49" s="723"/>
      <c r="HWL49" s="723"/>
      <c r="HWM49" s="723"/>
      <c r="HWN49" s="723"/>
      <c r="HWO49" s="723"/>
      <c r="HWP49" s="722"/>
      <c r="HWQ49" s="723"/>
      <c r="HWR49" s="723"/>
      <c r="HWS49" s="723"/>
      <c r="HWT49" s="723"/>
      <c r="HWU49" s="723"/>
      <c r="HWV49" s="723"/>
      <c r="HWW49" s="723"/>
      <c r="HWX49" s="723"/>
      <c r="HWY49" s="722"/>
      <c r="HWZ49" s="723"/>
      <c r="HXA49" s="723"/>
      <c r="HXB49" s="723"/>
      <c r="HXC49" s="723"/>
      <c r="HXD49" s="723"/>
      <c r="HXE49" s="723"/>
      <c r="HXF49" s="723"/>
      <c r="HXG49" s="723"/>
      <c r="HXH49" s="722"/>
      <c r="HXI49" s="723"/>
      <c r="HXJ49" s="723"/>
      <c r="HXK49" s="723"/>
      <c r="HXL49" s="723"/>
      <c r="HXM49" s="723"/>
      <c r="HXN49" s="723"/>
      <c r="HXO49" s="723"/>
      <c r="HXP49" s="723"/>
      <c r="HXQ49" s="722"/>
      <c r="HXR49" s="723"/>
      <c r="HXS49" s="723"/>
      <c r="HXT49" s="723"/>
      <c r="HXU49" s="723"/>
      <c r="HXV49" s="723"/>
      <c r="HXW49" s="723"/>
      <c r="HXX49" s="723"/>
      <c r="HXY49" s="723"/>
      <c r="HXZ49" s="722"/>
      <c r="HYA49" s="723"/>
      <c r="HYB49" s="723"/>
      <c r="HYC49" s="723"/>
      <c r="HYD49" s="723"/>
      <c r="HYE49" s="723"/>
      <c r="HYF49" s="723"/>
      <c r="HYG49" s="723"/>
      <c r="HYH49" s="723"/>
      <c r="HYI49" s="722"/>
      <c r="HYJ49" s="723"/>
      <c r="HYK49" s="723"/>
      <c r="HYL49" s="723"/>
      <c r="HYM49" s="723"/>
      <c r="HYN49" s="723"/>
      <c r="HYO49" s="723"/>
      <c r="HYP49" s="723"/>
      <c r="HYQ49" s="723"/>
      <c r="HYR49" s="722"/>
      <c r="HYS49" s="723"/>
      <c r="HYT49" s="723"/>
      <c r="HYU49" s="723"/>
      <c r="HYV49" s="723"/>
      <c r="HYW49" s="723"/>
      <c r="HYX49" s="723"/>
      <c r="HYY49" s="723"/>
      <c r="HYZ49" s="723"/>
      <c r="HZA49" s="722"/>
      <c r="HZB49" s="723"/>
      <c r="HZC49" s="723"/>
      <c r="HZD49" s="723"/>
      <c r="HZE49" s="723"/>
      <c r="HZF49" s="723"/>
      <c r="HZG49" s="723"/>
      <c r="HZH49" s="723"/>
      <c r="HZI49" s="723"/>
      <c r="HZJ49" s="722"/>
      <c r="HZK49" s="723"/>
      <c r="HZL49" s="723"/>
      <c r="HZM49" s="723"/>
      <c r="HZN49" s="723"/>
      <c r="HZO49" s="723"/>
      <c r="HZP49" s="723"/>
      <c r="HZQ49" s="723"/>
      <c r="HZR49" s="723"/>
      <c r="HZS49" s="722"/>
      <c r="HZT49" s="723"/>
      <c r="HZU49" s="723"/>
      <c r="HZV49" s="723"/>
      <c r="HZW49" s="723"/>
      <c r="HZX49" s="723"/>
      <c r="HZY49" s="723"/>
      <c r="HZZ49" s="723"/>
      <c r="IAA49" s="723"/>
      <c r="IAB49" s="722"/>
      <c r="IAC49" s="723"/>
      <c r="IAD49" s="723"/>
      <c r="IAE49" s="723"/>
      <c r="IAF49" s="723"/>
      <c r="IAG49" s="723"/>
      <c r="IAH49" s="723"/>
      <c r="IAI49" s="723"/>
      <c r="IAJ49" s="723"/>
      <c r="IAK49" s="722"/>
      <c r="IAL49" s="723"/>
      <c r="IAM49" s="723"/>
      <c r="IAN49" s="723"/>
      <c r="IAO49" s="723"/>
      <c r="IAP49" s="723"/>
      <c r="IAQ49" s="723"/>
      <c r="IAR49" s="723"/>
      <c r="IAS49" s="723"/>
      <c r="IAT49" s="722"/>
      <c r="IAU49" s="723"/>
      <c r="IAV49" s="723"/>
      <c r="IAW49" s="723"/>
      <c r="IAX49" s="723"/>
      <c r="IAY49" s="723"/>
      <c r="IAZ49" s="723"/>
      <c r="IBA49" s="723"/>
      <c r="IBB49" s="723"/>
      <c r="IBC49" s="722"/>
      <c r="IBD49" s="723"/>
      <c r="IBE49" s="723"/>
      <c r="IBF49" s="723"/>
      <c r="IBG49" s="723"/>
      <c r="IBH49" s="723"/>
      <c r="IBI49" s="723"/>
      <c r="IBJ49" s="723"/>
      <c r="IBK49" s="723"/>
      <c r="IBL49" s="722"/>
      <c r="IBM49" s="723"/>
      <c r="IBN49" s="723"/>
      <c r="IBO49" s="723"/>
      <c r="IBP49" s="723"/>
      <c r="IBQ49" s="723"/>
      <c r="IBR49" s="723"/>
      <c r="IBS49" s="723"/>
      <c r="IBT49" s="723"/>
      <c r="IBU49" s="722"/>
      <c r="IBV49" s="723"/>
      <c r="IBW49" s="723"/>
      <c r="IBX49" s="723"/>
      <c r="IBY49" s="723"/>
      <c r="IBZ49" s="723"/>
      <c r="ICA49" s="723"/>
      <c r="ICB49" s="723"/>
      <c r="ICC49" s="723"/>
      <c r="ICD49" s="722"/>
      <c r="ICE49" s="723"/>
      <c r="ICF49" s="723"/>
      <c r="ICG49" s="723"/>
      <c r="ICH49" s="723"/>
      <c r="ICI49" s="723"/>
      <c r="ICJ49" s="723"/>
      <c r="ICK49" s="723"/>
      <c r="ICL49" s="723"/>
      <c r="ICM49" s="722"/>
      <c r="ICN49" s="723"/>
      <c r="ICO49" s="723"/>
      <c r="ICP49" s="723"/>
      <c r="ICQ49" s="723"/>
      <c r="ICR49" s="723"/>
      <c r="ICS49" s="723"/>
      <c r="ICT49" s="723"/>
      <c r="ICU49" s="723"/>
      <c r="ICV49" s="722"/>
      <c r="ICW49" s="723"/>
      <c r="ICX49" s="723"/>
      <c r="ICY49" s="723"/>
      <c r="ICZ49" s="723"/>
      <c r="IDA49" s="723"/>
      <c r="IDB49" s="723"/>
      <c r="IDC49" s="723"/>
      <c r="IDD49" s="723"/>
      <c r="IDE49" s="722"/>
      <c r="IDF49" s="723"/>
      <c r="IDG49" s="723"/>
      <c r="IDH49" s="723"/>
      <c r="IDI49" s="723"/>
      <c r="IDJ49" s="723"/>
      <c r="IDK49" s="723"/>
      <c r="IDL49" s="723"/>
      <c r="IDM49" s="723"/>
      <c r="IDN49" s="722"/>
      <c r="IDO49" s="723"/>
      <c r="IDP49" s="723"/>
      <c r="IDQ49" s="723"/>
      <c r="IDR49" s="723"/>
      <c r="IDS49" s="723"/>
      <c r="IDT49" s="723"/>
      <c r="IDU49" s="723"/>
      <c r="IDV49" s="723"/>
      <c r="IDW49" s="722"/>
      <c r="IDX49" s="723"/>
      <c r="IDY49" s="723"/>
      <c r="IDZ49" s="723"/>
      <c r="IEA49" s="723"/>
      <c r="IEB49" s="723"/>
      <c r="IEC49" s="723"/>
      <c r="IED49" s="723"/>
      <c r="IEE49" s="723"/>
      <c r="IEF49" s="722"/>
      <c r="IEG49" s="723"/>
      <c r="IEH49" s="723"/>
      <c r="IEI49" s="723"/>
      <c r="IEJ49" s="723"/>
      <c r="IEK49" s="723"/>
      <c r="IEL49" s="723"/>
      <c r="IEM49" s="723"/>
      <c r="IEN49" s="723"/>
      <c r="IEO49" s="722"/>
      <c r="IEP49" s="723"/>
      <c r="IEQ49" s="723"/>
      <c r="IER49" s="723"/>
      <c r="IES49" s="723"/>
      <c r="IET49" s="723"/>
      <c r="IEU49" s="723"/>
      <c r="IEV49" s="723"/>
      <c r="IEW49" s="723"/>
      <c r="IEX49" s="722"/>
      <c r="IEY49" s="723"/>
      <c r="IEZ49" s="723"/>
      <c r="IFA49" s="723"/>
      <c r="IFB49" s="723"/>
      <c r="IFC49" s="723"/>
      <c r="IFD49" s="723"/>
      <c r="IFE49" s="723"/>
      <c r="IFF49" s="723"/>
      <c r="IFG49" s="722"/>
      <c r="IFH49" s="723"/>
      <c r="IFI49" s="723"/>
      <c r="IFJ49" s="723"/>
      <c r="IFK49" s="723"/>
      <c r="IFL49" s="723"/>
      <c r="IFM49" s="723"/>
      <c r="IFN49" s="723"/>
      <c r="IFO49" s="723"/>
      <c r="IFP49" s="722"/>
      <c r="IFQ49" s="723"/>
      <c r="IFR49" s="723"/>
      <c r="IFS49" s="723"/>
      <c r="IFT49" s="723"/>
      <c r="IFU49" s="723"/>
      <c r="IFV49" s="723"/>
      <c r="IFW49" s="723"/>
      <c r="IFX49" s="723"/>
      <c r="IFY49" s="722"/>
      <c r="IFZ49" s="723"/>
      <c r="IGA49" s="723"/>
      <c r="IGB49" s="723"/>
      <c r="IGC49" s="723"/>
      <c r="IGD49" s="723"/>
      <c r="IGE49" s="723"/>
      <c r="IGF49" s="723"/>
      <c r="IGG49" s="723"/>
      <c r="IGH49" s="722"/>
      <c r="IGI49" s="723"/>
      <c r="IGJ49" s="723"/>
      <c r="IGK49" s="723"/>
      <c r="IGL49" s="723"/>
      <c r="IGM49" s="723"/>
      <c r="IGN49" s="723"/>
      <c r="IGO49" s="723"/>
      <c r="IGP49" s="723"/>
      <c r="IGQ49" s="722"/>
      <c r="IGR49" s="723"/>
      <c r="IGS49" s="723"/>
      <c r="IGT49" s="723"/>
      <c r="IGU49" s="723"/>
      <c r="IGV49" s="723"/>
      <c r="IGW49" s="723"/>
      <c r="IGX49" s="723"/>
      <c r="IGY49" s="723"/>
      <c r="IGZ49" s="722"/>
      <c r="IHA49" s="723"/>
      <c r="IHB49" s="723"/>
      <c r="IHC49" s="723"/>
      <c r="IHD49" s="723"/>
      <c r="IHE49" s="723"/>
      <c r="IHF49" s="723"/>
      <c r="IHG49" s="723"/>
      <c r="IHH49" s="723"/>
      <c r="IHI49" s="722"/>
      <c r="IHJ49" s="723"/>
      <c r="IHK49" s="723"/>
      <c r="IHL49" s="723"/>
      <c r="IHM49" s="723"/>
      <c r="IHN49" s="723"/>
      <c r="IHO49" s="723"/>
      <c r="IHP49" s="723"/>
      <c r="IHQ49" s="723"/>
      <c r="IHR49" s="722"/>
      <c r="IHS49" s="723"/>
      <c r="IHT49" s="723"/>
      <c r="IHU49" s="723"/>
      <c r="IHV49" s="723"/>
      <c r="IHW49" s="723"/>
      <c r="IHX49" s="723"/>
      <c r="IHY49" s="723"/>
      <c r="IHZ49" s="723"/>
      <c r="IIA49" s="722"/>
      <c r="IIB49" s="723"/>
      <c r="IIC49" s="723"/>
      <c r="IID49" s="723"/>
      <c r="IIE49" s="723"/>
      <c r="IIF49" s="723"/>
      <c r="IIG49" s="723"/>
      <c r="IIH49" s="723"/>
      <c r="III49" s="723"/>
      <c r="IIJ49" s="722"/>
      <c r="IIK49" s="723"/>
      <c r="IIL49" s="723"/>
      <c r="IIM49" s="723"/>
      <c r="IIN49" s="723"/>
      <c r="IIO49" s="723"/>
      <c r="IIP49" s="723"/>
      <c r="IIQ49" s="723"/>
      <c r="IIR49" s="723"/>
      <c r="IIS49" s="722"/>
      <c r="IIT49" s="723"/>
      <c r="IIU49" s="723"/>
      <c r="IIV49" s="723"/>
      <c r="IIW49" s="723"/>
      <c r="IIX49" s="723"/>
      <c r="IIY49" s="723"/>
      <c r="IIZ49" s="723"/>
      <c r="IJA49" s="723"/>
      <c r="IJB49" s="722"/>
      <c r="IJC49" s="723"/>
      <c r="IJD49" s="723"/>
      <c r="IJE49" s="723"/>
      <c r="IJF49" s="723"/>
      <c r="IJG49" s="723"/>
      <c r="IJH49" s="723"/>
      <c r="IJI49" s="723"/>
      <c r="IJJ49" s="723"/>
      <c r="IJK49" s="722"/>
      <c r="IJL49" s="723"/>
      <c r="IJM49" s="723"/>
      <c r="IJN49" s="723"/>
      <c r="IJO49" s="723"/>
      <c r="IJP49" s="723"/>
      <c r="IJQ49" s="723"/>
      <c r="IJR49" s="723"/>
      <c r="IJS49" s="723"/>
      <c r="IJT49" s="722"/>
      <c r="IJU49" s="723"/>
      <c r="IJV49" s="723"/>
      <c r="IJW49" s="723"/>
      <c r="IJX49" s="723"/>
      <c r="IJY49" s="723"/>
      <c r="IJZ49" s="723"/>
      <c r="IKA49" s="723"/>
      <c r="IKB49" s="723"/>
      <c r="IKC49" s="722"/>
      <c r="IKD49" s="723"/>
      <c r="IKE49" s="723"/>
      <c r="IKF49" s="723"/>
      <c r="IKG49" s="723"/>
      <c r="IKH49" s="723"/>
      <c r="IKI49" s="723"/>
      <c r="IKJ49" s="723"/>
      <c r="IKK49" s="723"/>
      <c r="IKL49" s="722"/>
      <c r="IKM49" s="723"/>
      <c r="IKN49" s="723"/>
      <c r="IKO49" s="723"/>
      <c r="IKP49" s="723"/>
      <c r="IKQ49" s="723"/>
      <c r="IKR49" s="723"/>
      <c r="IKS49" s="723"/>
      <c r="IKT49" s="723"/>
      <c r="IKU49" s="722"/>
      <c r="IKV49" s="723"/>
      <c r="IKW49" s="723"/>
      <c r="IKX49" s="723"/>
      <c r="IKY49" s="723"/>
      <c r="IKZ49" s="723"/>
      <c r="ILA49" s="723"/>
      <c r="ILB49" s="723"/>
      <c r="ILC49" s="723"/>
      <c r="ILD49" s="722"/>
      <c r="ILE49" s="723"/>
      <c r="ILF49" s="723"/>
      <c r="ILG49" s="723"/>
      <c r="ILH49" s="723"/>
      <c r="ILI49" s="723"/>
      <c r="ILJ49" s="723"/>
      <c r="ILK49" s="723"/>
      <c r="ILL49" s="723"/>
      <c r="ILM49" s="722"/>
      <c r="ILN49" s="723"/>
      <c r="ILO49" s="723"/>
      <c r="ILP49" s="723"/>
      <c r="ILQ49" s="723"/>
      <c r="ILR49" s="723"/>
      <c r="ILS49" s="723"/>
      <c r="ILT49" s="723"/>
      <c r="ILU49" s="723"/>
      <c r="ILV49" s="722"/>
      <c r="ILW49" s="723"/>
      <c r="ILX49" s="723"/>
      <c r="ILY49" s="723"/>
      <c r="ILZ49" s="723"/>
      <c r="IMA49" s="723"/>
      <c r="IMB49" s="723"/>
      <c r="IMC49" s="723"/>
      <c r="IMD49" s="723"/>
      <c r="IME49" s="722"/>
      <c r="IMF49" s="723"/>
      <c r="IMG49" s="723"/>
      <c r="IMH49" s="723"/>
      <c r="IMI49" s="723"/>
      <c r="IMJ49" s="723"/>
      <c r="IMK49" s="723"/>
      <c r="IML49" s="723"/>
      <c r="IMM49" s="723"/>
      <c r="IMN49" s="722"/>
      <c r="IMO49" s="723"/>
      <c r="IMP49" s="723"/>
      <c r="IMQ49" s="723"/>
      <c r="IMR49" s="723"/>
      <c r="IMS49" s="723"/>
      <c r="IMT49" s="723"/>
      <c r="IMU49" s="723"/>
      <c r="IMV49" s="723"/>
      <c r="IMW49" s="722"/>
      <c r="IMX49" s="723"/>
      <c r="IMY49" s="723"/>
      <c r="IMZ49" s="723"/>
      <c r="INA49" s="723"/>
      <c r="INB49" s="723"/>
      <c r="INC49" s="723"/>
      <c r="IND49" s="723"/>
      <c r="INE49" s="723"/>
      <c r="INF49" s="722"/>
      <c r="ING49" s="723"/>
      <c r="INH49" s="723"/>
      <c r="INI49" s="723"/>
      <c r="INJ49" s="723"/>
      <c r="INK49" s="723"/>
      <c r="INL49" s="723"/>
      <c r="INM49" s="723"/>
      <c r="INN49" s="723"/>
      <c r="INO49" s="722"/>
      <c r="INP49" s="723"/>
      <c r="INQ49" s="723"/>
      <c r="INR49" s="723"/>
      <c r="INS49" s="723"/>
      <c r="INT49" s="723"/>
      <c r="INU49" s="723"/>
      <c r="INV49" s="723"/>
      <c r="INW49" s="723"/>
      <c r="INX49" s="722"/>
      <c r="INY49" s="723"/>
      <c r="INZ49" s="723"/>
      <c r="IOA49" s="723"/>
      <c r="IOB49" s="723"/>
      <c r="IOC49" s="723"/>
      <c r="IOD49" s="723"/>
      <c r="IOE49" s="723"/>
      <c r="IOF49" s="723"/>
      <c r="IOG49" s="722"/>
      <c r="IOH49" s="723"/>
      <c r="IOI49" s="723"/>
      <c r="IOJ49" s="723"/>
      <c r="IOK49" s="723"/>
      <c r="IOL49" s="723"/>
      <c r="IOM49" s="723"/>
      <c r="ION49" s="723"/>
      <c r="IOO49" s="723"/>
      <c r="IOP49" s="722"/>
      <c r="IOQ49" s="723"/>
      <c r="IOR49" s="723"/>
      <c r="IOS49" s="723"/>
      <c r="IOT49" s="723"/>
      <c r="IOU49" s="723"/>
      <c r="IOV49" s="723"/>
      <c r="IOW49" s="723"/>
      <c r="IOX49" s="723"/>
      <c r="IOY49" s="722"/>
      <c r="IOZ49" s="723"/>
      <c r="IPA49" s="723"/>
      <c r="IPB49" s="723"/>
      <c r="IPC49" s="723"/>
      <c r="IPD49" s="723"/>
      <c r="IPE49" s="723"/>
      <c r="IPF49" s="723"/>
      <c r="IPG49" s="723"/>
      <c r="IPH49" s="722"/>
      <c r="IPI49" s="723"/>
      <c r="IPJ49" s="723"/>
      <c r="IPK49" s="723"/>
      <c r="IPL49" s="723"/>
      <c r="IPM49" s="723"/>
      <c r="IPN49" s="723"/>
      <c r="IPO49" s="723"/>
      <c r="IPP49" s="723"/>
      <c r="IPQ49" s="722"/>
      <c r="IPR49" s="723"/>
      <c r="IPS49" s="723"/>
      <c r="IPT49" s="723"/>
      <c r="IPU49" s="723"/>
      <c r="IPV49" s="723"/>
      <c r="IPW49" s="723"/>
      <c r="IPX49" s="723"/>
      <c r="IPY49" s="723"/>
      <c r="IPZ49" s="722"/>
      <c r="IQA49" s="723"/>
      <c r="IQB49" s="723"/>
      <c r="IQC49" s="723"/>
      <c r="IQD49" s="723"/>
      <c r="IQE49" s="723"/>
      <c r="IQF49" s="723"/>
      <c r="IQG49" s="723"/>
      <c r="IQH49" s="723"/>
      <c r="IQI49" s="722"/>
      <c r="IQJ49" s="723"/>
      <c r="IQK49" s="723"/>
      <c r="IQL49" s="723"/>
      <c r="IQM49" s="723"/>
      <c r="IQN49" s="723"/>
      <c r="IQO49" s="723"/>
      <c r="IQP49" s="723"/>
      <c r="IQQ49" s="723"/>
      <c r="IQR49" s="722"/>
      <c r="IQS49" s="723"/>
      <c r="IQT49" s="723"/>
      <c r="IQU49" s="723"/>
      <c r="IQV49" s="723"/>
      <c r="IQW49" s="723"/>
      <c r="IQX49" s="723"/>
      <c r="IQY49" s="723"/>
      <c r="IQZ49" s="723"/>
      <c r="IRA49" s="722"/>
      <c r="IRB49" s="723"/>
      <c r="IRC49" s="723"/>
      <c r="IRD49" s="723"/>
      <c r="IRE49" s="723"/>
      <c r="IRF49" s="723"/>
      <c r="IRG49" s="723"/>
      <c r="IRH49" s="723"/>
      <c r="IRI49" s="723"/>
      <c r="IRJ49" s="722"/>
      <c r="IRK49" s="723"/>
      <c r="IRL49" s="723"/>
      <c r="IRM49" s="723"/>
      <c r="IRN49" s="723"/>
      <c r="IRO49" s="723"/>
      <c r="IRP49" s="723"/>
      <c r="IRQ49" s="723"/>
      <c r="IRR49" s="723"/>
      <c r="IRS49" s="722"/>
      <c r="IRT49" s="723"/>
      <c r="IRU49" s="723"/>
      <c r="IRV49" s="723"/>
      <c r="IRW49" s="723"/>
      <c r="IRX49" s="723"/>
      <c r="IRY49" s="723"/>
      <c r="IRZ49" s="723"/>
      <c r="ISA49" s="723"/>
      <c r="ISB49" s="722"/>
      <c r="ISC49" s="723"/>
      <c r="ISD49" s="723"/>
      <c r="ISE49" s="723"/>
      <c r="ISF49" s="723"/>
      <c r="ISG49" s="723"/>
      <c r="ISH49" s="723"/>
      <c r="ISI49" s="723"/>
      <c r="ISJ49" s="723"/>
      <c r="ISK49" s="722"/>
      <c r="ISL49" s="723"/>
      <c r="ISM49" s="723"/>
      <c r="ISN49" s="723"/>
      <c r="ISO49" s="723"/>
      <c r="ISP49" s="723"/>
      <c r="ISQ49" s="723"/>
      <c r="ISR49" s="723"/>
      <c r="ISS49" s="723"/>
      <c r="IST49" s="722"/>
      <c r="ISU49" s="723"/>
      <c r="ISV49" s="723"/>
      <c r="ISW49" s="723"/>
      <c r="ISX49" s="723"/>
      <c r="ISY49" s="723"/>
      <c r="ISZ49" s="723"/>
      <c r="ITA49" s="723"/>
      <c r="ITB49" s="723"/>
      <c r="ITC49" s="722"/>
      <c r="ITD49" s="723"/>
      <c r="ITE49" s="723"/>
      <c r="ITF49" s="723"/>
      <c r="ITG49" s="723"/>
      <c r="ITH49" s="723"/>
      <c r="ITI49" s="723"/>
      <c r="ITJ49" s="723"/>
      <c r="ITK49" s="723"/>
      <c r="ITL49" s="722"/>
      <c r="ITM49" s="723"/>
      <c r="ITN49" s="723"/>
      <c r="ITO49" s="723"/>
      <c r="ITP49" s="723"/>
      <c r="ITQ49" s="723"/>
      <c r="ITR49" s="723"/>
      <c r="ITS49" s="723"/>
      <c r="ITT49" s="723"/>
      <c r="ITU49" s="722"/>
      <c r="ITV49" s="723"/>
      <c r="ITW49" s="723"/>
      <c r="ITX49" s="723"/>
      <c r="ITY49" s="723"/>
      <c r="ITZ49" s="723"/>
      <c r="IUA49" s="723"/>
      <c r="IUB49" s="723"/>
      <c r="IUC49" s="723"/>
      <c r="IUD49" s="722"/>
      <c r="IUE49" s="723"/>
      <c r="IUF49" s="723"/>
      <c r="IUG49" s="723"/>
      <c r="IUH49" s="723"/>
      <c r="IUI49" s="723"/>
      <c r="IUJ49" s="723"/>
      <c r="IUK49" s="723"/>
      <c r="IUL49" s="723"/>
      <c r="IUM49" s="722"/>
      <c r="IUN49" s="723"/>
      <c r="IUO49" s="723"/>
      <c r="IUP49" s="723"/>
      <c r="IUQ49" s="723"/>
      <c r="IUR49" s="723"/>
      <c r="IUS49" s="723"/>
      <c r="IUT49" s="723"/>
      <c r="IUU49" s="723"/>
      <c r="IUV49" s="722"/>
      <c r="IUW49" s="723"/>
      <c r="IUX49" s="723"/>
      <c r="IUY49" s="723"/>
      <c r="IUZ49" s="723"/>
      <c r="IVA49" s="723"/>
      <c r="IVB49" s="723"/>
      <c r="IVC49" s="723"/>
      <c r="IVD49" s="723"/>
      <c r="IVE49" s="722"/>
      <c r="IVF49" s="723"/>
      <c r="IVG49" s="723"/>
      <c r="IVH49" s="723"/>
      <c r="IVI49" s="723"/>
      <c r="IVJ49" s="723"/>
      <c r="IVK49" s="723"/>
      <c r="IVL49" s="723"/>
      <c r="IVM49" s="723"/>
      <c r="IVN49" s="722"/>
      <c r="IVO49" s="723"/>
      <c r="IVP49" s="723"/>
      <c r="IVQ49" s="723"/>
      <c r="IVR49" s="723"/>
      <c r="IVS49" s="723"/>
      <c r="IVT49" s="723"/>
      <c r="IVU49" s="723"/>
      <c r="IVV49" s="723"/>
      <c r="IVW49" s="722"/>
      <c r="IVX49" s="723"/>
      <c r="IVY49" s="723"/>
      <c r="IVZ49" s="723"/>
      <c r="IWA49" s="723"/>
      <c r="IWB49" s="723"/>
      <c r="IWC49" s="723"/>
      <c r="IWD49" s="723"/>
      <c r="IWE49" s="723"/>
      <c r="IWF49" s="722"/>
      <c r="IWG49" s="723"/>
      <c r="IWH49" s="723"/>
      <c r="IWI49" s="723"/>
      <c r="IWJ49" s="723"/>
      <c r="IWK49" s="723"/>
      <c r="IWL49" s="723"/>
      <c r="IWM49" s="723"/>
      <c r="IWN49" s="723"/>
      <c r="IWO49" s="722"/>
      <c r="IWP49" s="723"/>
      <c r="IWQ49" s="723"/>
      <c r="IWR49" s="723"/>
      <c r="IWS49" s="723"/>
      <c r="IWT49" s="723"/>
      <c r="IWU49" s="723"/>
      <c r="IWV49" s="723"/>
      <c r="IWW49" s="723"/>
      <c r="IWX49" s="722"/>
      <c r="IWY49" s="723"/>
      <c r="IWZ49" s="723"/>
      <c r="IXA49" s="723"/>
      <c r="IXB49" s="723"/>
      <c r="IXC49" s="723"/>
      <c r="IXD49" s="723"/>
      <c r="IXE49" s="723"/>
      <c r="IXF49" s="723"/>
      <c r="IXG49" s="722"/>
      <c r="IXH49" s="723"/>
      <c r="IXI49" s="723"/>
      <c r="IXJ49" s="723"/>
      <c r="IXK49" s="723"/>
      <c r="IXL49" s="723"/>
      <c r="IXM49" s="723"/>
      <c r="IXN49" s="723"/>
      <c r="IXO49" s="723"/>
      <c r="IXP49" s="722"/>
      <c r="IXQ49" s="723"/>
      <c r="IXR49" s="723"/>
      <c r="IXS49" s="723"/>
      <c r="IXT49" s="723"/>
      <c r="IXU49" s="723"/>
      <c r="IXV49" s="723"/>
      <c r="IXW49" s="723"/>
      <c r="IXX49" s="723"/>
      <c r="IXY49" s="722"/>
      <c r="IXZ49" s="723"/>
      <c r="IYA49" s="723"/>
      <c r="IYB49" s="723"/>
      <c r="IYC49" s="723"/>
      <c r="IYD49" s="723"/>
      <c r="IYE49" s="723"/>
      <c r="IYF49" s="723"/>
      <c r="IYG49" s="723"/>
      <c r="IYH49" s="722"/>
      <c r="IYI49" s="723"/>
      <c r="IYJ49" s="723"/>
      <c r="IYK49" s="723"/>
      <c r="IYL49" s="723"/>
      <c r="IYM49" s="723"/>
      <c r="IYN49" s="723"/>
      <c r="IYO49" s="723"/>
      <c r="IYP49" s="723"/>
      <c r="IYQ49" s="722"/>
      <c r="IYR49" s="723"/>
      <c r="IYS49" s="723"/>
      <c r="IYT49" s="723"/>
      <c r="IYU49" s="723"/>
      <c r="IYV49" s="723"/>
      <c r="IYW49" s="723"/>
      <c r="IYX49" s="723"/>
      <c r="IYY49" s="723"/>
      <c r="IYZ49" s="722"/>
      <c r="IZA49" s="723"/>
      <c r="IZB49" s="723"/>
      <c r="IZC49" s="723"/>
      <c r="IZD49" s="723"/>
      <c r="IZE49" s="723"/>
      <c r="IZF49" s="723"/>
      <c r="IZG49" s="723"/>
      <c r="IZH49" s="723"/>
      <c r="IZI49" s="722"/>
      <c r="IZJ49" s="723"/>
      <c r="IZK49" s="723"/>
      <c r="IZL49" s="723"/>
      <c r="IZM49" s="723"/>
      <c r="IZN49" s="723"/>
      <c r="IZO49" s="723"/>
      <c r="IZP49" s="723"/>
      <c r="IZQ49" s="723"/>
      <c r="IZR49" s="722"/>
      <c r="IZS49" s="723"/>
      <c r="IZT49" s="723"/>
      <c r="IZU49" s="723"/>
      <c r="IZV49" s="723"/>
      <c r="IZW49" s="723"/>
      <c r="IZX49" s="723"/>
      <c r="IZY49" s="723"/>
      <c r="IZZ49" s="723"/>
      <c r="JAA49" s="722"/>
      <c r="JAB49" s="723"/>
      <c r="JAC49" s="723"/>
      <c r="JAD49" s="723"/>
      <c r="JAE49" s="723"/>
      <c r="JAF49" s="723"/>
      <c r="JAG49" s="723"/>
      <c r="JAH49" s="723"/>
      <c r="JAI49" s="723"/>
      <c r="JAJ49" s="722"/>
      <c r="JAK49" s="723"/>
      <c r="JAL49" s="723"/>
      <c r="JAM49" s="723"/>
      <c r="JAN49" s="723"/>
      <c r="JAO49" s="723"/>
      <c r="JAP49" s="723"/>
      <c r="JAQ49" s="723"/>
      <c r="JAR49" s="723"/>
      <c r="JAS49" s="722"/>
      <c r="JAT49" s="723"/>
      <c r="JAU49" s="723"/>
      <c r="JAV49" s="723"/>
      <c r="JAW49" s="723"/>
      <c r="JAX49" s="723"/>
      <c r="JAY49" s="723"/>
      <c r="JAZ49" s="723"/>
      <c r="JBA49" s="723"/>
      <c r="JBB49" s="722"/>
      <c r="JBC49" s="723"/>
      <c r="JBD49" s="723"/>
      <c r="JBE49" s="723"/>
      <c r="JBF49" s="723"/>
      <c r="JBG49" s="723"/>
      <c r="JBH49" s="723"/>
      <c r="JBI49" s="723"/>
      <c r="JBJ49" s="723"/>
      <c r="JBK49" s="722"/>
      <c r="JBL49" s="723"/>
      <c r="JBM49" s="723"/>
      <c r="JBN49" s="723"/>
      <c r="JBO49" s="723"/>
      <c r="JBP49" s="723"/>
      <c r="JBQ49" s="723"/>
      <c r="JBR49" s="723"/>
      <c r="JBS49" s="723"/>
      <c r="JBT49" s="722"/>
      <c r="JBU49" s="723"/>
      <c r="JBV49" s="723"/>
      <c r="JBW49" s="723"/>
      <c r="JBX49" s="723"/>
      <c r="JBY49" s="723"/>
      <c r="JBZ49" s="723"/>
      <c r="JCA49" s="723"/>
      <c r="JCB49" s="723"/>
      <c r="JCC49" s="722"/>
      <c r="JCD49" s="723"/>
      <c r="JCE49" s="723"/>
      <c r="JCF49" s="723"/>
      <c r="JCG49" s="723"/>
      <c r="JCH49" s="723"/>
      <c r="JCI49" s="723"/>
      <c r="JCJ49" s="723"/>
      <c r="JCK49" s="723"/>
      <c r="JCL49" s="722"/>
      <c r="JCM49" s="723"/>
      <c r="JCN49" s="723"/>
      <c r="JCO49" s="723"/>
      <c r="JCP49" s="723"/>
      <c r="JCQ49" s="723"/>
      <c r="JCR49" s="723"/>
      <c r="JCS49" s="723"/>
      <c r="JCT49" s="723"/>
      <c r="JCU49" s="722"/>
      <c r="JCV49" s="723"/>
      <c r="JCW49" s="723"/>
      <c r="JCX49" s="723"/>
      <c r="JCY49" s="723"/>
      <c r="JCZ49" s="723"/>
      <c r="JDA49" s="723"/>
      <c r="JDB49" s="723"/>
      <c r="JDC49" s="723"/>
      <c r="JDD49" s="722"/>
      <c r="JDE49" s="723"/>
      <c r="JDF49" s="723"/>
      <c r="JDG49" s="723"/>
      <c r="JDH49" s="723"/>
      <c r="JDI49" s="723"/>
      <c r="JDJ49" s="723"/>
      <c r="JDK49" s="723"/>
      <c r="JDL49" s="723"/>
      <c r="JDM49" s="722"/>
      <c r="JDN49" s="723"/>
      <c r="JDO49" s="723"/>
      <c r="JDP49" s="723"/>
      <c r="JDQ49" s="723"/>
      <c r="JDR49" s="723"/>
      <c r="JDS49" s="723"/>
      <c r="JDT49" s="723"/>
      <c r="JDU49" s="723"/>
      <c r="JDV49" s="722"/>
      <c r="JDW49" s="723"/>
      <c r="JDX49" s="723"/>
      <c r="JDY49" s="723"/>
      <c r="JDZ49" s="723"/>
      <c r="JEA49" s="723"/>
      <c r="JEB49" s="723"/>
      <c r="JEC49" s="723"/>
      <c r="JED49" s="723"/>
      <c r="JEE49" s="722"/>
      <c r="JEF49" s="723"/>
      <c r="JEG49" s="723"/>
      <c r="JEH49" s="723"/>
      <c r="JEI49" s="723"/>
      <c r="JEJ49" s="723"/>
      <c r="JEK49" s="723"/>
      <c r="JEL49" s="723"/>
      <c r="JEM49" s="723"/>
      <c r="JEN49" s="722"/>
      <c r="JEO49" s="723"/>
      <c r="JEP49" s="723"/>
      <c r="JEQ49" s="723"/>
      <c r="JER49" s="723"/>
      <c r="JES49" s="723"/>
      <c r="JET49" s="723"/>
      <c r="JEU49" s="723"/>
      <c r="JEV49" s="723"/>
      <c r="JEW49" s="722"/>
      <c r="JEX49" s="723"/>
      <c r="JEY49" s="723"/>
      <c r="JEZ49" s="723"/>
      <c r="JFA49" s="723"/>
      <c r="JFB49" s="723"/>
      <c r="JFC49" s="723"/>
      <c r="JFD49" s="723"/>
      <c r="JFE49" s="723"/>
      <c r="JFF49" s="722"/>
      <c r="JFG49" s="723"/>
      <c r="JFH49" s="723"/>
      <c r="JFI49" s="723"/>
      <c r="JFJ49" s="723"/>
      <c r="JFK49" s="723"/>
      <c r="JFL49" s="723"/>
      <c r="JFM49" s="723"/>
      <c r="JFN49" s="723"/>
      <c r="JFO49" s="722"/>
      <c r="JFP49" s="723"/>
      <c r="JFQ49" s="723"/>
      <c r="JFR49" s="723"/>
      <c r="JFS49" s="723"/>
      <c r="JFT49" s="723"/>
      <c r="JFU49" s="723"/>
      <c r="JFV49" s="723"/>
      <c r="JFW49" s="723"/>
      <c r="JFX49" s="722"/>
      <c r="JFY49" s="723"/>
      <c r="JFZ49" s="723"/>
      <c r="JGA49" s="723"/>
      <c r="JGB49" s="723"/>
      <c r="JGC49" s="723"/>
      <c r="JGD49" s="723"/>
      <c r="JGE49" s="723"/>
      <c r="JGF49" s="723"/>
      <c r="JGG49" s="722"/>
      <c r="JGH49" s="723"/>
      <c r="JGI49" s="723"/>
      <c r="JGJ49" s="723"/>
      <c r="JGK49" s="723"/>
      <c r="JGL49" s="723"/>
      <c r="JGM49" s="723"/>
      <c r="JGN49" s="723"/>
      <c r="JGO49" s="723"/>
      <c r="JGP49" s="722"/>
      <c r="JGQ49" s="723"/>
      <c r="JGR49" s="723"/>
      <c r="JGS49" s="723"/>
      <c r="JGT49" s="723"/>
      <c r="JGU49" s="723"/>
      <c r="JGV49" s="723"/>
      <c r="JGW49" s="723"/>
      <c r="JGX49" s="723"/>
      <c r="JGY49" s="722"/>
      <c r="JGZ49" s="723"/>
      <c r="JHA49" s="723"/>
      <c r="JHB49" s="723"/>
      <c r="JHC49" s="723"/>
      <c r="JHD49" s="723"/>
      <c r="JHE49" s="723"/>
      <c r="JHF49" s="723"/>
      <c r="JHG49" s="723"/>
      <c r="JHH49" s="722"/>
      <c r="JHI49" s="723"/>
      <c r="JHJ49" s="723"/>
      <c r="JHK49" s="723"/>
      <c r="JHL49" s="723"/>
      <c r="JHM49" s="723"/>
      <c r="JHN49" s="723"/>
      <c r="JHO49" s="723"/>
      <c r="JHP49" s="723"/>
      <c r="JHQ49" s="722"/>
      <c r="JHR49" s="723"/>
      <c r="JHS49" s="723"/>
      <c r="JHT49" s="723"/>
      <c r="JHU49" s="723"/>
      <c r="JHV49" s="723"/>
      <c r="JHW49" s="723"/>
      <c r="JHX49" s="723"/>
      <c r="JHY49" s="723"/>
      <c r="JHZ49" s="722"/>
      <c r="JIA49" s="723"/>
      <c r="JIB49" s="723"/>
      <c r="JIC49" s="723"/>
      <c r="JID49" s="723"/>
      <c r="JIE49" s="723"/>
      <c r="JIF49" s="723"/>
      <c r="JIG49" s="723"/>
      <c r="JIH49" s="723"/>
      <c r="JII49" s="722"/>
      <c r="JIJ49" s="723"/>
      <c r="JIK49" s="723"/>
      <c r="JIL49" s="723"/>
      <c r="JIM49" s="723"/>
      <c r="JIN49" s="723"/>
      <c r="JIO49" s="723"/>
      <c r="JIP49" s="723"/>
      <c r="JIQ49" s="723"/>
      <c r="JIR49" s="722"/>
      <c r="JIS49" s="723"/>
      <c r="JIT49" s="723"/>
      <c r="JIU49" s="723"/>
      <c r="JIV49" s="723"/>
      <c r="JIW49" s="723"/>
      <c r="JIX49" s="723"/>
      <c r="JIY49" s="723"/>
      <c r="JIZ49" s="723"/>
      <c r="JJA49" s="722"/>
      <c r="JJB49" s="723"/>
      <c r="JJC49" s="723"/>
      <c r="JJD49" s="723"/>
      <c r="JJE49" s="723"/>
      <c r="JJF49" s="723"/>
      <c r="JJG49" s="723"/>
      <c r="JJH49" s="723"/>
      <c r="JJI49" s="723"/>
      <c r="JJJ49" s="722"/>
      <c r="JJK49" s="723"/>
      <c r="JJL49" s="723"/>
      <c r="JJM49" s="723"/>
      <c r="JJN49" s="723"/>
      <c r="JJO49" s="723"/>
      <c r="JJP49" s="723"/>
      <c r="JJQ49" s="723"/>
      <c r="JJR49" s="723"/>
      <c r="JJS49" s="722"/>
      <c r="JJT49" s="723"/>
      <c r="JJU49" s="723"/>
      <c r="JJV49" s="723"/>
      <c r="JJW49" s="723"/>
      <c r="JJX49" s="723"/>
      <c r="JJY49" s="723"/>
      <c r="JJZ49" s="723"/>
      <c r="JKA49" s="723"/>
      <c r="JKB49" s="722"/>
      <c r="JKC49" s="723"/>
      <c r="JKD49" s="723"/>
      <c r="JKE49" s="723"/>
      <c r="JKF49" s="723"/>
      <c r="JKG49" s="723"/>
      <c r="JKH49" s="723"/>
      <c r="JKI49" s="723"/>
      <c r="JKJ49" s="723"/>
      <c r="JKK49" s="722"/>
      <c r="JKL49" s="723"/>
      <c r="JKM49" s="723"/>
      <c r="JKN49" s="723"/>
      <c r="JKO49" s="723"/>
      <c r="JKP49" s="723"/>
      <c r="JKQ49" s="723"/>
      <c r="JKR49" s="723"/>
      <c r="JKS49" s="723"/>
      <c r="JKT49" s="722"/>
      <c r="JKU49" s="723"/>
      <c r="JKV49" s="723"/>
      <c r="JKW49" s="723"/>
      <c r="JKX49" s="723"/>
      <c r="JKY49" s="723"/>
      <c r="JKZ49" s="723"/>
      <c r="JLA49" s="723"/>
      <c r="JLB49" s="723"/>
      <c r="JLC49" s="722"/>
      <c r="JLD49" s="723"/>
      <c r="JLE49" s="723"/>
      <c r="JLF49" s="723"/>
      <c r="JLG49" s="723"/>
      <c r="JLH49" s="723"/>
      <c r="JLI49" s="723"/>
      <c r="JLJ49" s="723"/>
      <c r="JLK49" s="723"/>
      <c r="JLL49" s="722"/>
      <c r="JLM49" s="723"/>
      <c r="JLN49" s="723"/>
      <c r="JLO49" s="723"/>
      <c r="JLP49" s="723"/>
      <c r="JLQ49" s="723"/>
      <c r="JLR49" s="723"/>
      <c r="JLS49" s="723"/>
      <c r="JLT49" s="723"/>
      <c r="JLU49" s="722"/>
      <c r="JLV49" s="723"/>
      <c r="JLW49" s="723"/>
      <c r="JLX49" s="723"/>
      <c r="JLY49" s="723"/>
      <c r="JLZ49" s="723"/>
      <c r="JMA49" s="723"/>
      <c r="JMB49" s="723"/>
      <c r="JMC49" s="723"/>
      <c r="JMD49" s="722"/>
      <c r="JME49" s="723"/>
      <c r="JMF49" s="723"/>
      <c r="JMG49" s="723"/>
      <c r="JMH49" s="723"/>
      <c r="JMI49" s="723"/>
      <c r="JMJ49" s="723"/>
      <c r="JMK49" s="723"/>
      <c r="JML49" s="723"/>
      <c r="JMM49" s="722"/>
      <c r="JMN49" s="723"/>
      <c r="JMO49" s="723"/>
      <c r="JMP49" s="723"/>
      <c r="JMQ49" s="723"/>
      <c r="JMR49" s="723"/>
      <c r="JMS49" s="723"/>
      <c r="JMT49" s="723"/>
      <c r="JMU49" s="723"/>
      <c r="JMV49" s="722"/>
      <c r="JMW49" s="723"/>
      <c r="JMX49" s="723"/>
      <c r="JMY49" s="723"/>
      <c r="JMZ49" s="723"/>
      <c r="JNA49" s="723"/>
      <c r="JNB49" s="723"/>
      <c r="JNC49" s="723"/>
      <c r="JND49" s="723"/>
      <c r="JNE49" s="722"/>
      <c r="JNF49" s="723"/>
      <c r="JNG49" s="723"/>
      <c r="JNH49" s="723"/>
      <c r="JNI49" s="723"/>
      <c r="JNJ49" s="723"/>
      <c r="JNK49" s="723"/>
      <c r="JNL49" s="723"/>
      <c r="JNM49" s="723"/>
      <c r="JNN49" s="722"/>
      <c r="JNO49" s="723"/>
      <c r="JNP49" s="723"/>
      <c r="JNQ49" s="723"/>
      <c r="JNR49" s="723"/>
      <c r="JNS49" s="723"/>
      <c r="JNT49" s="723"/>
      <c r="JNU49" s="723"/>
      <c r="JNV49" s="723"/>
      <c r="JNW49" s="722"/>
      <c r="JNX49" s="723"/>
      <c r="JNY49" s="723"/>
      <c r="JNZ49" s="723"/>
      <c r="JOA49" s="723"/>
      <c r="JOB49" s="723"/>
      <c r="JOC49" s="723"/>
      <c r="JOD49" s="723"/>
      <c r="JOE49" s="723"/>
      <c r="JOF49" s="722"/>
      <c r="JOG49" s="723"/>
      <c r="JOH49" s="723"/>
      <c r="JOI49" s="723"/>
      <c r="JOJ49" s="723"/>
      <c r="JOK49" s="723"/>
      <c r="JOL49" s="723"/>
      <c r="JOM49" s="723"/>
      <c r="JON49" s="723"/>
      <c r="JOO49" s="722"/>
      <c r="JOP49" s="723"/>
      <c r="JOQ49" s="723"/>
      <c r="JOR49" s="723"/>
      <c r="JOS49" s="723"/>
      <c r="JOT49" s="723"/>
      <c r="JOU49" s="723"/>
      <c r="JOV49" s="723"/>
      <c r="JOW49" s="723"/>
      <c r="JOX49" s="722"/>
      <c r="JOY49" s="723"/>
      <c r="JOZ49" s="723"/>
      <c r="JPA49" s="723"/>
      <c r="JPB49" s="723"/>
      <c r="JPC49" s="723"/>
      <c r="JPD49" s="723"/>
      <c r="JPE49" s="723"/>
      <c r="JPF49" s="723"/>
      <c r="JPG49" s="722"/>
      <c r="JPH49" s="723"/>
      <c r="JPI49" s="723"/>
      <c r="JPJ49" s="723"/>
      <c r="JPK49" s="723"/>
      <c r="JPL49" s="723"/>
      <c r="JPM49" s="723"/>
      <c r="JPN49" s="723"/>
      <c r="JPO49" s="723"/>
      <c r="JPP49" s="722"/>
      <c r="JPQ49" s="723"/>
      <c r="JPR49" s="723"/>
      <c r="JPS49" s="723"/>
      <c r="JPT49" s="723"/>
      <c r="JPU49" s="723"/>
      <c r="JPV49" s="723"/>
      <c r="JPW49" s="723"/>
      <c r="JPX49" s="723"/>
      <c r="JPY49" s="722"/>
      <c r="JPZ49" s="723"/>
      <c r="JQA49" s="723"/>
      <c r="JQB49" s="723"/>
      <c r="JQC49" s="723"/>
      <c r="JQD49" s="723"/>
      <c r="JQE49" s="723"/>
      <c r="JQF49" s="723"/>
      <c r="JQG49" s="723"/>
      <c r="JQH49" s="722"/>
      <c r="JQI49" s="723"/>
      <c r="JQJ49" s="723"/>
      <c r="JQK49" s="723"/>
      <c r="JQL49" s="723"/>
      <c r="JQM49" s="723"/>
      <c r="JQN49" s="723"/>
      <c r="JQO49" s="723"/>
      <c r="JQP49" s="723"/>
      <c r="JQQ49" s="722"/>
      <c r="JQR49" s="723"/>
      <c r="JQS49" s="723"/>
      <c r="JQT49" s="723"/>
      <c r="JQU49" s="723"/>
      <c r="JQV49" s="723"/>
      <c r="JQW49" s="723"/>
      <c r="JQX49" s="723"/>
      <c r="JQY49" s="723"/>
      <c r="JQZ49" s="722"/>
      <c r="JRA49" s="723"/>
      <c r="JRB49" s="723"/>
      <c r="JRC49" s="723"/>
      <c r="JRD49" s="723"/>
      <c r="JRE49" s="723"/>
      <c r="JRF49" s="723"/>
      <c r="JRG49" s="723"/>
      <c r="JRH49" s="723"/>
      <c r="JRI49" s="722"/>
      <c r="JRJ49" s="723"/>
      <c r="JRK49" s="723"/>
      <c r="JRL49" s="723"/>
      <c r="JRM49" s="723"/>
      <c r="JRN49" s="723"/>
      <c r="JRO49" s="723"/>
      <c r="JRP49" s="723"/>
      <c r="JRQ49" s="723"/>
      <c r="JRR49" s="722"/>
      <c r="JRS49" s="723"/>
      <c r="JRT49" s="723"/>
      <c r="JRU49" s="723"/>
      <c r="JRV49" s="723"/>
      <c r="JRW49" s="723"/>
      <c r="JRX49" s="723"/>
      <c r="JRY49" s="723"/>
      <c r="JRZ49" s="723"/>
      <c r="JSA49" s="722"/>
      <c r="JSB49" s="723"/>
      <c r="JSC49" s="723"/>
      <c r="JSD49" s="723"/>
      <c r="JSE49" s="723"/>
      <c r="JSF49" s="723"/>
      <c r="JSG49" s="723"/>
      <c r="JSH49" s="723"/>
      <c r="JSI49" s="723"/>
      <c r="JSJ49" s="722"/>
      <c r="JSK49" s="723"/>
      <c r="JSL49" s="723"/>
      <c r="JSM49" s="723"/>
      <c r="JSN49" s="723"/>
      <c r="JSO49" s="723"/>
      <c r="JSP49" s="723"/>
      <c r="JSQ49" s="723"/>
      <c r="JSR49" s="723"/>
      <c r="JSS49" s="722"/>
      <c r="JST49" s="723"/>
      <c r="JSU49" s="723"/>
      <c r="JSV49" s="723"/>
      <c r="JSW49" s="723"/>
      <c r="JSX49" s="723"/>
      <c r="JSY49" s="723"/>
      <c r="JSZ49" s="723"/>
      <c r="JTA49" s="723"/>
      <c r="JTB49" s="722"/>
      <c r="JTC49" s="723"/>
      <c r="JTD49" s="723"/>
      <c r="JTE49" s="723"/>
      <c r="JTF49" s="723"/>
      <c r="JTG49" s="723"/>
      <c r="JTH49" s="723"/>
      <c r="JTI49" s="723"/>
      <c r="JTJ49" s="723"/>
      <c r="JTK49" s="722"/>
      <c r="JTL49" s="723"/>
      <c r="JTM49" s="723"/>
      <c r="JTN49" s="723"/>
      <c r="JTO49" s="723"/>
      <c r="JTP49" s="723"/>
      <c r="JTQ49" s="723"/>
      <c r="JTR49" s="723"/>
      <c r="JTS49" s="723"/>
      <c r="JTT49" s="722"/>
      <c r="JTU49" s="723"/>
      <c r="JTV49" s="723"/>
      <c r="JTW49" s="723"/>
      <c r="JTX49" s="723"/>
      <c r="JTY49" s="723"/>
      <c r="JTZ49" s="723"/>
      <c r="JUA49" s="723"/>
      <c r="JUB49" s="723"/>
      <c r="JUC49" s="722"/>
      <c r="JUD49" s="723"/>
      <c r="JUE49" s="723"/>
      <c r="JUF49" s="723"/>
      <c r="JUG49" s="723"/>
      <c r="JUH49" s="723"/>
      <c r="JUI49" s="723"/>
      <c r="JUJ49" s="723"/>
      <c r="JUK49" s="723"/>
      <c r="JUL49" s="722"/>
      <c r="JUM49" s="723"/>
      <c r="JUN49" s="723"/>
      <c r="JUO49" s="723"/>
      <c r="JUP49" s="723"/>
      <c r="JUQ49" s="723"/>
      <c r="JUR49" s="723"/>
      <c r="JUS49" s="723"/>
      <c r="JUT49" s="723"/>
      <c r="JUU49" s="722"/>
      <c r="JUV49" s="723"/>
      <c r="JUW49" s="723"/>
      <c r="JUX49" s="723"/>
      <c r="JUY49" s="723"/>
      <c r="JUZ49" s="723"/>
      <c r="JVA49" s="723"/>
      <c r="JVB49" s="723"/>
      <c r="JVC49" s="723"/>
      <c r="JVD49" s="722"/>
      <c r="JVE49" s="723"/>
      <c r="JVF49" s="723"/>
      <c r="JVG49" s="723"/>
      <c r="JVH49" s="723"/>
      <c r="JVI49" s="723"/>
      <c r="JVJ49" s="723"/>
      <c r="JVK49" s="723"/>
      <c r="JVL49" s="723"/>
      <c r="JVM49" s="722"/>
      <c r="JVN49" s="723"/>
      <c r="JVO49" s="723"/>
      <c r="JVP49" s="723"/>
      <c r="JVQ49" s="723"/>
      <c r="JVR49" s="723"/>
      <c r="JVS49" s="723"/>
      <c r="JVT49" s="723"/>
      <c r="JVU49" s="723"/>
      <c r="JVV49" s="722"/>
      <c r="JVW49" s="723"/>
      <c r="JVX49" s="723"/>
      <c r="JVY49" s="723"/>
      <c r="JVZ49" s="723"/>
      <c r="JWA49" s="723"/>
      <c r="JWB49" s="723"/>
      <c r="JWC49" s="723"/>
      <c r="JWD49" s="723"/>
      <c r="JWE49" s="722"/>
      <c r="JWF49" s="723"/>
      <c r="JWG49" s="723"/>
      <c r="JWH49" s="723"/>
      <c r="JWI49" s="723"/>
      <c r="JWJ49" s="723"/>
      <c r="JWK49" s="723"/>
      <c r="JWL49" s="723"/>
      <c r="JWM49" s="723"/>
      <c r="JWN49" s="722"/>
      <c r="JWO49" s="723"/>
      <c r="JWP49" s="723"/>
      <c r="JWQ49" s="723"/>
      <c r="JWR49" s="723"/>
      <c r="JWS49" s="723"/>
      <c r="JWT49" s="723"/>
      <c r="JWU49" s="723"/>
      <c r="JWV49" s="723"/>
      <c r="JWW49" s="722"/>
      <c r="JWX49" s="723"/>
      <c r="JWY49" s="723"/>
      <c r="JWZ49" s="723"/>
      <c r="JXA49" s="723"/>
      <c r="JXB49" s="723"/>
      <c r="JXC49" s="723"/>
      <c r="JXD49" s="723"/>
      <c r="JXE49" s="723"/>
      <c r="JXF49" s="722"/>
      <c r="JXG49" s="723"/>
      <c r="JXH49" s="723"/>
      <c r="JXI49" s="723"/>
      <c r="JXJ49" s="723"/>
      <c r="JXK49" s="723"/>
      <c r="JXL49" s="723"/>
      <c r="JXM49" s="723"/>
      <c r="JXN49" s="723"/>
      <c r="JXO49" s="722"/>
      <c r="JXP49" s="723"/>
      <c r="JXQ49" s="723"/>
      <c r="JXR49" s="723"/>
      <c r="JXS49" s="723"/>
      <c r="JXT49" s="723"/>
      <c r="JXU49" s="723"/>
      <c r="JXV49" s="723"/>
      <c r="JXW49" s="723"/>
      <c r="JXX49" s="722"/>
      <c r="JXY49" s="723"/>
      <c r="JXZ49" s="723"/>
      <c r="JYA49" s="723"/>
      <c r="JYB49" s="723"/>
      <c r="JYC49" s="723"/>
      <c r="JYD49" s="723"/>
      <c r="JYE49" s="723"/>
      <c r="JYF49" s="723"/>
      <c r="JYG49" s="722"/>
      <c r="JYH49" s="723"/>
      <c r="JYI49" s="723"/>
      <c r="JYJ49" s="723"/>
      <c r="JYK49" s="723"/>
      <c r="JYL49" s="723"/>
      <c r="JYM49" s="723"/>
      <c r="JYN49" s="723"/>
      <c r="JYO49" s="723"/>
      <c r="JYP49" s="722"/>
      <c r="JYQ49" s="723"/>
      <c r="JYR49" s="723"/>
      <c r="JYS49" s="723"/>
      <c r="JYT49" s="723"/>
      <c r="JYU49" s="723"/>
      <c r="JYV49" s="723"/>
      <c r="JYW49" s="723"/>
      <c r="JYX49" s="723"/>
      <c r="JYY49" s="722"/>
      <c r="JYZ49" s="723"/>
      <c r="JZA49" s="723"/>
      <c r="JZB49" s="723"/>
      <c r="JZC49" s="723"/>
      <c r="JZD49" s="723"/>
      <c r="JZE49" s="723"/>
      <c r="JZF49" s="723"/>
      <c r="JZG49" s="723"/>
      <c r="JZH49" s="722"/>
      <c r="JZI49" s="723"/>
      <c r="JZJ49" s="723"/>
      <c r="JZK49" s="723"/>
      <c r="JZL49" s="723"/>
      <c r="JZM49" s="723"/>
      <c r="JZN49" s="723"/>
      <c r="JZO49" s="723"/>
      <c r="JZP49" s="723"/>
      <c r="JZQ49" s="722"/>
      <c r="JZR49" s="723"/>
      <c r="JZS49" s="723"/>
      <c r="JZT49" s="723"/>
      <c r="JZU49" s="723"/>
      <c r="JZV49" s="723"/>
      <c r="JZW49" s="723"/>
      <c r="JZX49" s="723"/>
      <c r="JZY49" s="723"/>
      <c r="JZZ49" s="722"/>
      <c r="KAA49" s="723"/>
      <c r="KAB49" s="723"/>
      <c r="KAC49" s="723"/>
      <c r="KAD49" s="723"/>
      <c r="KAE49" s="723"/>
      <c r="KAF49" s="723"/>
      <c r="KAG49" s="723"/>
      <c r="KAH49" s="723"/>
      <c r="KAI49" s="722"/>
      <c r="KAJ49" s="723"/>
      <c r="KAK49" s="723"/>
      <c r="KAL49" s="723"/>
      <c r="KAM49" s="723"/>
      <c r="KAN49" s="723"/>
      <c r="KAO49" s="723"/>
      <c r="KAP49" s="723"/>
      <c r="KAQ49" s="723"/>
      <c r="KAR49" s="722"/>
      <c r="KAS49" s="723"/>
      <c r="KAT49" s="723"/>
      <c r="KAU49" s="723"/>
      <c r="KAV49" s="723"/>
      <c r="KAW49" s="723"/>
      <c r="KAX49" s="723"/>
      <c r="KAY49" s="723"/>
      <c r="KAZ49" s="723"/>
      <c r="KBA49" s="722"/>
      <c r="KBB49" s="723"/>
      <c r="KBC49" s="723"/>
      <c r="KBD49" s="723"/>
      <c r="KBE49" s="723"/>
      <c r="KBF49" s="723"/>
      <c r="KBG49" s="723"/>
      <c r="KBH49" s="723"/>
      <c r="KBI49" s="723"/>
      <c r="KBJ49" s="722"/>
      <c r="KBK49" s="723"/>
      <c r="KBL49" s="723"/>
      <c r="KBM49" s="723"/>
      <c r="KBN49" s="723"/>
      <c r="KBO49" s="723"/>
      <c r="KBP49" s="723"/>
      <c r="KBQ49" s="723"/>
      <c r="KBR49" s="723"/>
      <c r="KBS49" s="722"/>
      <c r="KBT49" s="723"/>
      <c r="KBU49" s="723"/>
      <c r="KBV49" s="723"/>
      <c r="KBW49" s="723"/>
      <c r="KBX49" s="723"/>
      <c r="KBY49" s="723"/>
      <c r="KBZ49" s="723"/>
      <c r="KCA49" s="723"/>
      <c r="KCB49" s="722"/>
      <c r="KCC49" s="723"/>
      <c r="KCD49" s="723"/>
      <c r="KCE49" s="723"/>
      <c r="KCF49" s="723"/>
      <c r="KCG49" s="723"/>
      <c r="KCH49" s="723"/>
      <c r="KCI49" s="723"/>
      <c r="KCJ49" s="723"/>
      <c r="KCK49" s="722"/>
      <c r="KCL49" s="723"/>
      <c r="KCM49" s="723"/>
      <c r="KCN49" s="723"/>
      <c r="KCO49" s="723"/>
      <c r="KCP49" s="723"/>
      <c r="KCQ49" s="723"/>
      <c r="KCR49" s="723"/>
      <c r="KCS49" s="723"/>
      <c r="KCT49" s="722"/>
      <c r="KCU49" s="723"/>
      <c r="KCV49" s="723"/>
      <c r="KCW49" s="723"/>
      <c r="KCX49" s="723"/>
      <c r="KCY49" s="723"/>
      <c r="KCZ49" s="723"/>
      <c r="KDA49" s="723"/>
      <c r="KDB49" s="723"/>
      <c r="KDC49" s="722"/>
      <c r="KDD49" s="723"/>
      <c r="KDE49" s="723"/>
      <c r="KDF49" s="723"/>
      <c r="KDG49" s="723"/>
      <c r="KDH49" s="723"/>
      <c r="KDI49" s="723"/>
      <c r="KDJ49" s="723"/>
      <c r="KDK49" s="723"/>
      <c r="KDL49" s="722"/>
      <c r="KDM49" s="723"/>
      <c r="KDN49" s="723"/>
      <c r="KDO49" s="723"/>
      <c r="KDP49" s="723"/>
      <c r="KDQ49" s="723"/>
      <c r="KDR49" s="723"/>
      <c r="KDS49" s="723"/>
      <c r="KDT49" s="723"/>
      <c r="KDU49" s="722"/>
      <c r="KDV49" s="723"/>
      <c r="KDW49" s="723"/>
      <c r="KDX49" s="723"/>
      <c r="KDY49" s="723"/>
      <c r="KDZ49" s="723"/>
      <c r="KEA49" s="723"/>
      <c r="KEB49" s="723"/>
      <c r="KEC49" s="723"/>
      <c r="KED49" s="722"/>
      <c r="KEE49" s="723"/>
      <c r="KEF49" s="723"/>
      <c r="KEG49" s="723"/>
      <c r="KEH49" s="723"/>
      <c r="KEI49" s="723"/>
      <c r="KEJ49" s="723"/>
      <c r="KEK49" s="723"/>
      <c r="KEL49" s="723"/>
      <c r="KEM49" s="722"/>
      <c r="KEN49" s="723"/>
      <c r="KEO49" s="723"/>
      <c r="KEP49" s="723"/>
      <c r="KEQ49" s="723"/>
      <c r="KER49" s="723"/>
      <c r="KES49" s="723"/>
      <c r="KET49" s="723"/>
      <c r="KEU49" s="723"/>
      <c r="KEV49" s="722"/>
      <c r="KEW49" s="723"/>
      <c r="KEX49" s="723"/>
      <c r="KEY49" s="723"/>
      <c r="KEZ49" s="723"/>
      <c r="KFA49" s="723"/>
      <c r="KFB49" s="723"/>
      <c r="KFC49" s="723"/>
      <c r="KFD49" s="723"/>
      <c r="KFE49" s="722"/>
      <c r="KFF49" s="723"/>
      <c r="KFG49" s="723"/>
      <c r="KFH49" s="723"/>
      <c r="KFI49" s="723"/>
      <c r="KFJ49" s="723"/>
      <c r="KFK49" s="723"/>
      <c r="KFL49" s="723"/>
      <c r="KFM49" s="723"/>
      <c r="KFN49" s="722"/>
      <c r="KFO49" s="723"/>
      <c r="KFP49" s="723"/>
      <c r="KFQ49" s="723"/>
      <c r="KFR49" s="723"/>
      <c r="KFS49" s="723"/>
      <c r="KFT49" s="723"/>
      <c r="KFU49" s="723"/>
      <c r="KFV49" s="723"/>
      <c r="KFW49" s="722"/>
      <c r="KFX49" s="723"/>
      <c r="KFY49" s="723"/>
      <c r="KFZ49" s="723"/>
      <c r="KGA49" s="723"/>
      <c r="KGB49" s="723"/>
      <c r="KGC49" s="723"/>
      <c r="KGD49" s="723"/>
      <c r="KGE49" s="723"/>
      <c r="KGF49" s="722"/>
      <c r="KGG49" s="723"/>
      <c r="KGH49" s="723"/>
      <c r="KGI49" s="723"/>
      <c r="KGJ49" s="723"/>
      <c r="KGK49" s="723"/>
      <c r="KGL49" s="723"/>
      <c r="KGM49" s="723"/>
      <c r="KGN49" s="723"/>
      <c r="KGO49" s="722"/>
      <c r="KGP49" s="723"/>
      <c r="KGQ49" s="723"/>
      <c r="KGR49" s="723"/>
      <c r="KGS49" s="723"/>
      <c r="KGT49" s="723"/>
      <c r="KGU49" s="723"/>
      <c r="KGV49" s="723"/>
      <c r="KGW49" s="723"/>
      <c r="KGX49" s="722"/>
      <c r="KGY49" s="723"/>
      <c r="KGZ49" s="723"/>
      <c r="KHA49" s="723"/>
      <c r="KHB49" s="723"/>
      <c r="KHC49" s="723"/>
      <c r="KHD49" s="723"/>
      <c r="KHE49" s="723"/>
      <c r="KHF49" s="723"/>
      <c r="KHG49" s="722"/>
      <c r="KHH49" s="723"/>
      <c r="KHI49" s="723"/>
      <c r="KHJ49" s="723"/>
      <c r="KHK49" s="723"/>
      <c r="KHL49" s="723"/>
      <c r="KHM49" s="723"/>
      <c r="KHN49" s="723"/>
      <c r="KHO49" s="723"/>
      <c r="KHP49" s="722"/>
      <c r="KHQ49" s="723"/>
      <c r="KHR49" s="723"/>
      <c r="KHS49" s="723"/>
      <c r="KHT49" s="723"/>
      <c r="KHU49" s="723"/>
      <c r="KHV49" s="723"/>
      <c r="KHW49" s="723"/>
      <c r="KHX49" s="723"/>
      <c r="KHY49" s="722"/>
      <c r="KHZ49" s="723"/>
      <c r="KIA49" s="723"/>
      <c r="KIB49" s="723"/>
      <c r="KIC49" s="723"/>
      <c r="KID49" s="723"/>
      <c r="KIE49" s="723"/>
      <c r="KIF49" s="723"/>
      <c r="KIG49" s="723"/>
      <c r="KIH49" s="722"/>
      <c r="KII49" s="723"/>
      <c r="KIJ49" s="723"/>
      <c r="KIK49" s="723"/>
      <c r="KIL49" s="723"/>
      <c r="KIM49" s="723"/>
      <c r="KIN49" s="723"/>
      <c r="KIO49" s="723"/>
      <c r="KIP49" s="723"/>
      <c r="KIQ49" s="722"/>
      <c r="KIR49" s="723"/>
      <c r="KIS49" s="723"/>
      <c r="KIT49" s="723"/>
      <c r="KIU49" s="723"/>
      <c r="KIV49" s="723"/>
      <c r="KIW49" s="723"/>
      <c r="KIX49" s="723"/>
      <c r="KIY49" s="723"/>
      <c r="KIZ49" s="722"/>
      <c r="KJA49" s="723"/>
      <c r="KJB49" s="723"/>
      <c r="KJC49" s="723"/>
      <c r="KJD49" s="723"/>
      <c r="KJE49" s="723"/>
      <c r="KJF49" s="723"/>
      <c r="KJG49" s="723"/>
      <c r="KJH49" s="723"/>
      <c r="KJI49" s="722"/>
      <c r="KJJ49" s="723"/>
      <c r="KJK49" s="723"/>
      <c r="KJL49" s="723"/>
      <c r="KJM49" s="723"/>
      <c r="KJN49" s="723"/>
      <c r="KJO49" s="723"/>
      <c r="KJP49" s="723"/>
      <c r="KJQ49" s="723"/>
      <c r="KJR49" s="722"/>
      <c r="KJS49" s="723"/>
      <c r="KJT49" s="723"/>
      <c r="KJU49" s="723"/>
      <c r="KJV49" s="723"/>
      <c r="KJW49" s="723"/>
      <c r="KJX49" s="723"/>
      <c r="KJY49" s="723"/>
      <c r="KJZ49" s="723"/>
      <c r="KKA49" s="722"/>
      <c r="KKB49" s="723"/>
      <c r="KKC49" s="723"/>
      <c r="KKD49" s="723"/>
      <c r="KKE49" s="723"/>
      <c r="KKF49" s="723"/>
      <c r="KKG49" s="723"/>
      <c r="KKH49" s="723"/>
      <c r="KKI49" s="723"/>
      <c r="KKJ49" s="722"/>
      <c r="KKK49" s="723"/>
      <c r="KKL49" s="723"/>
      <c r="KKM49" s="723"/>
      <c r="KKN49" s="723"/>
      <c r="KKO49" s="723"/>
      <c r="KKP49" s="723"/>
      <c r="KKQ49" s="723"/>
      <c r="KKR49" s="723"/>
      <c r="KKS49" s="722"/>
      <c r="KKT49" s="723"/>
      <c r="KKU49" s="723"/>
      <c r="KKV49" s="723"/>
      <c r="KKW49" s="723"/>
      <c r="KKX49" s="723"/>
      <c r="KKY49" s="723"/>
      <c r="KKZ49" s="723"/>
      <c r="KLA49" s="723"/>
      <c r="KLB49" s="722"/>
      <c r="KLC49" s="723"/>
      <c r="KLD49" s="723"/>
      <c r="KLE49" s="723"/>
      <c r="KLF49" s="723"/>
      <c r="KLG49" s="723"/>
      <c r="KLH49" s="723"/>
      <c r="KLI49" s="723"/>
      <c r="KLJ49" s="723"/>
      <c r="KLK49" s="722"/>
      <c r="KLL49" s="723"/>
      <c r="KLM49" s="723"/>
      <c r="KLN49" s="723"/>
      <c r="KLO49" s="723"/>
      <c r="KLP49" s="723"/>
      <c r="KLQ49" s="723"/>
      <c r="KLR49" s="723"/>
      <c r="KLS49" s="723"/>
      <c r="KLT49" s="722"/>
      <c r="KLU49" s="723"/>
      <c r="KLV49" s="723"/>
      <c r="KLW49" s="723"/>
      <c r="KLX49" s="723"/>
      <c r="KLY49" s="723"/>
      <c r="KLZ49" s="723"/>
      <c r="KMA49" s="723"/>
      <c r="KMB49" s="723"/>
      <c r="KMC49" s="722"/>
      <c r="KMD49" s="723"/>
      <c r="KME49" s="723"/>
      <c r="KMF49" s="723"/>
      <c r="KMG49" s="723"/>
      <c r="KMH49" s="723"/>
      <c r="KMI49" s="723"/>
      <c r="KMJ49" s="723"/>
      <c r="KMK49" s="723"/>
      <c r="KML49" s="722"/>
      <c r="KMM49" s="723"/>
      <c r="KMN49" s="723"/>
      <c r="KMO49" s="723"/>
      <c r="KMP49" s="723"/>
      <c r="KMQ49" s="723"/>
      <c r="KMR49" s="723"/>
      <c r="KMS49" s="723"/>
      <c r="KMT49" s="723"/>
      <c r="KMU49" s="722"/>
      <c r="KMV49" s="723"/>
      <c r="KMW49" s="723"/>
      <c r="KMX49" s="723"/>
      <c r="KMY49" s="723"/>
      <c r="KMZ49" s="723"/>
      <c r="KNA49" s="723"/>
      <c r="KNB49" s="723"/>
      <c r="KNC49" s="723"/>
      <c r="KND49" s="722"/>
      <c r="KNE49" s="723"/>
      <c r="KNF49" s="723"/>
      <c r="KNG49" s="723"/>
      <c r="KNH49" s="723"/>
      <c r="KNI49" s="723"/>
      <c r="KNJ49" s="723"/>
      <c r="KNK49" s="723"/>
      <c r="KNL49" s="723"/>
      <c r="KNM49" s="722"/>
      <c r="KNN49" s="723"/>
      <c r="KNO49" s="723"/>
      <c r="KNP49" s="723"/>
      <c r="KNQ49" s="723"/>
      <c r="KNR49" s="723"/>
      <c r="KNS49" s="723"/>
      <c r="KNT49" s="723"/>
      <c r="KNU49" s="723"/>
      <c r="KNV49" s="722"/>
      <c r="KNW49" s="723"/>
      <c r="KNX49" s="723"/>
      <c r="KNY49" s="723"/>
      <c r="KNZ49" s="723"/>
      <c r="KOA49" s="723"/>
      <c r="KOB49" s="723"/>
      <c r="KOC49" s="723"/>
      <c r="KOD49" s="723"/>
      <c r="KOE49" s="722"/>
      <c r="KOF49" s="723"/>
      <c r="KOG49" s="723"/>
      <c r="KOH49" s="723"/>
      <c r="KOI49" s="723"/>
      <c r="KOJ49" s="723"/>
      <c r="KOK49" s="723"/>
      <c r="KOL49" s="723"/>
      <c r="KOM49" s="723"/>
      <c r="KON49" s="722"/>
      <c r="KOO49" s="723"/>
      <c r="KOP49" s="723"/>
      <c r="KOQ49" s="723"/>
      <c r="KOR49" s="723"/>
      <c r="KOS49" s="723"/>
      <c r="KOT49" s="723"/>
      <c r="KOU49" s="723"/>
      <c r="KOV49" s="723"/>
      <c r="KOW49" s="722"/>
      <c r="KOX49" s="723"/>
      <c r="KOY49" s="723"/>
      <c r="KOZ49" s="723"/>
      <c r="KPA49" s="723"/>
      <c r="KPB49" s="723"/>
      <c r="KPC49" s="723"/>
      <c r="KPD49" s="723"/>
      <c r="KPE49" s="723"/>
      <c r="KPF49" s="722"/>
      <c r="KPG49" s="723"/>
      <c r="KPH49" s="723"/>
      <c r="KPI49" s="723"/>
      <c r="KPJ49" s="723"/>
      <c r="KPK49" s="723"/>
      <c r="KPL49" s="723"/>
      <c r="KPM49" s="723"/>
      <c r="KPN49" s="723"/>
      <c r="KPO49" s="722"/>
      <c r="KPP49" s="723"/>
      <c r="KPQ49" s="723"/>
      <c r="KPR49" s="723"/>
      <c r="KPS49" s="723"/>
      <c r="KPT49" s="723"/>
      <c r="KPU49" s="723"/>
      <c r="KPV49" s="723"/>
      <c r="KPW49" s="723"/>
      <c r="KPX49" s="722"/>
      <c r="KPY49" s="723"/>
      <c r="KPZ49" s="723"/>
      <c r="KQA49" s="723"/>
      <c r="KQB49" s="723"/>
      <c r="KQC49" s="723"/>
      <c r="KQD49" s="723"/>
      <c r="KQE49" s="723"/>
      <c r="KQF49" s="723"/>
      <c r="KQG49" s="722"/>
      <c r="KQH49" s="723"/>
      <c r="KQI49" s="723"/>
      <c r="KQJ49" s="723"/>
      <c r="KQK49" s="723"/>
      <c r="KQL49" s="723"/>
      <c r="KQM49" s="723"/>
      <c r="KQN49" s="723"/>
      <c r="KQO49" s="723"/>
      <c r="KQP49" s="722"/>
      <c r="KQQ49" s="723"/>
      <c r="KQR49" s="723"/>
      <c r="KQS49" s="723"/>
      <c r="KQT49" s="723"/>
      <c r="KQU49" s="723"/>
      <c r="KQV49" s="723"/>
      <c r="KQW49" s="723"/>
      <c r="KQX49" s="723"/>
      <c r="KQY49" s="722"/>
      <c r="KQZ49" s="723"/>
      <c r="KRA49" s="723"/>
      <c r="KRB49" s="723"/>
      <c r="KRC49" s="723"/>
      <c r="KRD49" s="723"/>
      <c r="KRE49" s="723"/>
      <c r="KRF49" s="723"/>
      <c r="KRG49" s="723"/>
      <c r="KRH49" s="722"/>
      <c r="KRI49" s="723"/>
      <c r="KRJ49" s="723"/>
      <c r="KRK49" s="723"/>
      <c r="KRL49" s="723"/>
      <c r="KRM49" s="723"/>
      <c r="KRN49" s="723"/>
      <c r="KRO49" s="723"/>
      <c r="KRP49" s="723"/>
      <c r="KRQ49" s="722"/>
      <c r="KRR49" s="723"/>
      <c r="KRS49" s="723"/>
      <c r="KRT49" s="723"/>
      <c r="KRU49" s="723"/>
      <c r="KRV49" s="723"/>
      <c r="KRW49" s="723"/>
      <c r="KRX49" s="723"/>
      <c r="KRY49" s="723"/>
      <c r="KRZ49" s="722"/>
      <c r="KSA49" s="723"/>
      <c r="KSB49" s="723"/>
      <c r="KSC49" s="723"/>
      <c r="KSD49" s="723"/>
      <c r="KSE49" s="723"/>
      <c r="KSF49" s="723"/>
      <c r="KSG49" s="723"/>
      <c r="KSH49" s="723"/>
      <c r="KSI49" s="722"/>
      <c r="KSJ49" s="723"/>
      <c r="KSK49" s="723"/>
      <c r="KSL49" s="723"/>
      <c r="KSM49" s="723"/>
      <c r="KSN49" s="723"/>
      <c r="KSO49" s="723"/>
      <c r="KSP49" s="723"/>
      <c r="KSQ49" s="723"/>
      <c r="KSR49" s="722"/>
      <c r="KSS49" s="723"/>
      <c r="KST49" s="723"/>
      <c r="KSU49" s="723"/>
      <c r="KSV49" s="723"/>
      <c r="KSW49" s="723"/>
      <c r="KSX49" s="723"/>
      <c r="KSY49" s="723"/>
      <c r="KSZ49" s="723"/>
      <c r="KTA49" s="722"/>
      <c r="KTB49" s="723"/>
      <c r="KTC49" s="723"/>
      <c r="KTD49" s="723"/>
      <c r="KTE49" s="723"/>
      <c r="KTF49" s="723"/>
      <c r="KTG49" s="723"/>
      <c r="KTH49" s="723"/>
      <c r="KTI49" s="723"/>
      <c r="KTJ49" s="722"/>
      <c r="KTK49" s="723"/>
      <c r="KTL49" s="723"/>
      <c r="KTM49" s="723"/>
      <c r="KTN49" s="723"/>
      <c r="KTO49" s="723"/>
      <c r="KTP49" s="723"/>
      <c r="KTQ49" s="723"/>
      <c r="KTR49" s="723"/>
      <c r="KTS49" s="722"/>
      <c r="KTT49" s="723"/>
      <c r="KTU49" s="723"/>
      <c r="KTV49" s="723"/>
      <c r="KTW49" s="723"/>
      <c r="KTX49" s="723"/>
      <c r="KTY49" s="723"/>
      <c r="KTZ49" s="723"/>
      <c r="KUA49" s="723"/>
      <c r="KUB49" s="722"/>
      <c r="KUC49" s="723"/>
      <c r="KUD49" s="723"/>
      <c r="KUE49" s="723"/>
      <c r="KUF49" s="723"/>
      <c r="KUG49" s="723"/>
      <c r="KUH49" s="723"/>
      <c r="KUI49" s="723"/>
      <c r="KUJ49" s="723"/>
      <c r="KUK49" s="722"/>
      <c r="KUL49" s="723"/>
      <c r="KUM49" s="723"/>
      <c r="KUN49" s="723"/>
      <c r="KUO49" s="723"/>
      <c r="KUP49" s="723"/>
      <c r="KUQ49" s="723"/>
      <c r="KUR49" s="723"/>
      <c r="KUS49" s="723"/>
      <c r="KUT49" s="722"/>
      <c r="KUU49" s="723"/>
      <c r="KUV49" s="723"/>
      <c r="KUW49" s="723"/>
      <c r="KUX49" s="723"/>
      <c r="KUY49" s="723"/>
      <c r="KUZ49" s="723"/>
      <c r="KVA49" s="723"/>
      <c r="KVB49" s="723"/>
      <c r="KVC49" s="722"/>
      <c r="KVD49" s="723"/>
      <c r="KVE49" s="723"/>
      <c r="KVF49" s="723"/>
      <c r="KVG49" s="723"/>
      <c r="KVH49" s="723"/>
      <c r="KVI49" s="723"/>
      <c r="KVJ49" s="723"/>
      <c r="KVK49" s="723"/>
      <c r="KVL49" s="722"/>
      <c r="KVM49" s="723"/>
      <c r="KVN49" s="723"/>
      <c r="KVO49" s="723"/>
      <c r="KVP49" s="723"/>
      <c r="KVQ49" s="723"/>
      <c r="KVR49" s="723"/>
      <c r="KVS49" s="723"/>
      <c r="KVT49" s="723"/>
      <c r="KVU49" s="722"/>
      <c r="KVV49" s="723"/>
      <c r="KVW49" s="723"/>
      <c r="KVX49" s="723"/>
      <c r="KVY49" s="723"/>
      <c r="KVZ49" s="723"/>
      <c r="KWA49" s="723"/>
      <c r="KWB49" s="723"/>
      <c r="KWC49" s="723"/>
      <c r="KWD49" s="722"/>
      <c r="KWE49" s="723"/>
      <c r="KWF49" s="723"/>
      <c r="KWG49" s="723"/>
      <c r="KWH49" s="723"/>
      <c r="KWI49" s="723"/>
      <c r="KWJ49" s="723"/>
      <c r="KWK49" s="723"/>
      <c r="KWL49" s="723"/>
      <c r="KWM49" s="722"/>
      <c r="KWN49" s="723"/>
      <c r="KWO49" s="723"/>
      <c r="KWP49" s="723"/>
      <c r="KWQ49" s="723"/>
      <c r="KWR49" s="723"/>
      <c r="KWS49" s="723"/>
      <c r="KWT49" s="723"/>
      <c r="KWU49" s="723"/>
      <c r="KWV49" s="722"/>
      <c r="KWW49" s="723"/>
      <c r="KWX49" s="723"/>
      <c r="KWY49" s="723"/>
      <c r="KWZ49" s="723"/>
      <c r="KXA49" s="723"/>
      <c r="KXB49" s="723"/>
      <c r="KXC49" s="723"/>
      <c r="KXD49" s="723"/>
      <c r="KXE49" s="722"/>
      <c r="KXF49" s="723"/>
      <c r="KXG49" s="723"/>
      <c r="KXH49" s="723"/>
      <c r="KXI49" s="723"/>
      <c r="KXJ49" s="723"/>
      <c r="KXK49" s="723"/>
      <c r="KXL49" s="723"/>
      <c r="KXM49" s="723"/>
      <c r="KXN49" s="722"/>
      <c r="KXO49" s="723"/>
      <c r="KXP49" s="723"/>
      <c r="KXQ49" s="723"/>
      <c r="KXR49" s="723"/>
      <c r="KXS49" s="723"/>
      <c r="KXT49" s="723"/>
      <c r="KXU49" s="723"/>
      <c r="KXV49" s="723"/>
      <c r="KXW49" s="722"/>
      <c r="KXX49" s="723"/>
      <c r="KXY49" s="723"/>
      <c r="KXZ49" s="723"/>
      <c r="KYA49" s="723"/>
      <c r="KYB49" s="723"/>
      <c r="KYC49" s="723"/>
      <c r="KYD49" s="723"/>
      <c r="KYE49" s="723"/>
      <c r="KYF49" s="722"/>
      <c r="KYG49" s="723"/>
      <c r="KYH49" s="723"/>
      <c r="KYI49" s="723"/>
      <c r="KYJ49" s="723"/>
      <c r="KYK49" s="723"/>
      <c r="KYL49" s="723"/>
      <c r="KYM49" s="723"/>
      <c r="KYN49" s="723"/>
      <c r="KYO49" s="722"/>
      <c r="KYP49" s="723"/>
      <c r="KYQ49" s="723"/>
      <c r="KYR49" s="723"/>
      <c r="KYS49" s="723"/>
      <c r="KYT49" s="723"/>
      <c r="KYU49" s="723"/>
      <c r="KYV49" s="723"/>
      <c r="KYW49" s="723"/>
      <c r="KYX49" s="722"/>
      <c r="KYY49" s="723"/>
      <c r="KYZ49" s="723"/>
      <c r="KZA49" s="723"/>
      <c r="KZB49" s="723"/>
      <c r="KZC49" s="723"/>
      <c r="KZD49" s="723"/>
      <c r="KZE49" s="723"/>
      <c r="KZF49" s="723"/>
      <c r="KZG49" s="722"/>
      <c r="KZH49" s="723"/>
      <c r="KZI49" s="723"/>
      <c r="KZJ49" s="723"/>
      <c r="KZK49" s="723"/>
      <c r="KZL49" s="723"/>
      <c r="KZM49" s="723"/>
      <c r="KZN49" s="723"/>
      <c r="KZO49" s="723"/>
      <c r="KZP49" s="722"/>
      <c r="KZQ49" s="723"/>
      <c r="KZR49" s="723"/>
      <c r="KZS49" s="723"/>
      <c r="KZT49" s="723"/>
      <c r="KZU49" s="723"/>
      <c r="KZV49" s="723"/>
      <c r="KZW49" s="723"/>
      <c r="KZX49" s="723"/>
      <c r="KZY49" s="722"/>
      <c r="KZZ49" s="723"/>
      <c r="LAA49" s="723"/>
      <c r="LAB49" s="723"/>
      <c r="LAC49" s="723"/>
      <c r="LAD49" s="723"/>
      <c r="LAE49" s="723"/>
      <c r="LAF49" s="723"/>
      <c r="LAG49" s="723"/>
      <c r="LAH49" s="722"/>
      <c r="LAI49" s="723"/>
      <c r="LAJ49" s="723"/>
      <c r="LAK49" s="723"/>
      <c r="LAL49" s="723"/>
      <c r="LAM49" s="723"/>
      <c r="LAN49" s="723"/>
      <c r="LAO49" s="723"/>
      <c r="LAP49" s="723"/>
      <c r="LAQ49" s="722"/>
      <c r="LAR49" s="723"/>
      <c r="LAS49" s="723"/>
      <c r="LAT49" s="723"/>
      <c r="LAU49" s="723"/>
      <c r="LAV49" s="723"/>
      <c r="LAW49" s="723"/>
      <c r="LAX49" s="723"/>
      <c r="LAY49" s="723"/>
      <c r="LAZ49" s="722"/>
      <c r="LBA49" s="723"/>
      <c r="LBB49" s="723"/>
      <c r="LBC49" s="723"/>
      <c r="LBD49" s="723"/>
      <c r="LBE49" s="723"/>
      <c r="LBF49" s="723"/>
      <c r="LBG49" s="723"/>
      <c r="LBH49" s="723"/>
      <c r="LBI49" s="722"/>
      <c r="LBJ49" s="723"/>
      <c r="LBK49" s="723"/>
      <c r="LBL49" s="723"/>
      <c r="LBM49" s="723"/>
      <c r="LBN49" s="723"/>
      <c r="LBO49" s="723"/>
      <c r="LBP49" s="723"/>
      <c r="LBQ49" s="723"/>
      <c r="LBR49" s="722"/>
      <c r="LBS49" s="723"/>
      <c r="LBT49" s="723"/>
      <c r="LBU49" s="723"/>
      <c r="LBV49" s="723"/>
      <c r="LBW49" s="723"/>
      <c r="LBX49" s="723"/>
      <c r="LBY49" s="723"/>
      <c r="LBZ49" s="723"/>
      <c r="LCA49" s="722"/>
      <c r="LCB49" s="723"/>
      <c r="LCC49" s="723"/>
      <c r="LCD49" s="723"/>
      <c r="LCE49" s="723"/>
      <c r="LCF49" s="723"/>
      <c r="LCG49" s="723"/>
      <c r="LCH49" s="723"/>
      <c r="LCI49" s="723"/>
      <c r="LCJ49" s="722"/>
      <c r="LCK49" s="723"/>
      <c r="LCL49" s="723"/>
      <c r="LCM49" s="723"/>
      <c r="LCN49" s="723"/>
      <c r="LCO49" s="723"/>
      <c r="LCP49" s="723"/>
      <c r="LCQ49" s="723"/>
      <c r="LCR49" s="723"/>
      <c r="LCS49" s="722"/>
      <c r="LCT49" s="723"/>
      <c r="LCU49" s="723"/>
      <c r="LCV49" s="723"/>
      <c r="LCW49" s="723"/>
      <c r="LCX49" s="723"/>
      <c r="LCY49" s="723"/>
      <c r="LCZ49" s="723"/>
      <c r="LDA49" s="723"/>
      <c r="LDB49" s="722"/>
      <c r="LDC49" s="723"/>
      <c r="LDD49" s="723"/>
      <c r="LDE49" s="723"/>
      <c r="LDF49" s="723"/>
      <c r="LDG49" s="723"/>
      <c r="LDH49" s="723"/>
      <c r="LDI49" s="723"/>
      <c r="LDJ49" s="723"/>
      <c r="LDK49" s="722"/>
      <c r="LDL49" s="723"/>
      <c r="LDM49" s="723"/>
      <c r="LDN49" s="723"/>
      <c r="LDO49" s="723"/>
      <c r="LDP49" s="723"/>
      <c r="LDQ49" s="723"/>
      <c r="LDR49" s="723"/>
      <c r="LDS49" s="723"/>
      <c r="LDT49" s="722"/>
      <c r="LDU49" s="723"/>
      <c r="LDV49" s="723"/>
      <c r="LDW49" s="723"/>
      <c r="LDX49" s="723"/>
      <c r="LDY49" s="723"/>
      <c r="LDZ49" s="723"/>
      <c r="LEA49" s="723"/>
      <c r="LEB49" s="723"/>
      <c r="LEC49" s="722"/>
      <c r="LED49" s="723"/>
      <c r="LEE49" s="723"/>
      <c r="LEF49" s="723"/>
      <c r="LEG49" s="723"/>
      <c r="LEH49" s="723"/>
      <c r="LEI49" s="723"/>
      <c r="LEJ49" s="723"/>
      <c r="LEK49" s="723"/>
      <c r="LEL49" s="722"/>
      <c r="LEM49" s="723"/>
      <c r="LEN49" s="723"/>
      <c r="LEO49" s="723"/>
      <c r="LEP49" s="723"/>
      <c r="LEQ49" s="723"/>
      <c r="LER49" s="723"/>
      <c r="LES49" s="723"/>
      <c r="LET49" s="723"/>
      <c r="LEU49" s="722"/>
      <c r="LEV49" s="723"/>
      <c r="LEW49" s="723"/>
      <c r="LEX49" s="723"/>
      <c r="LEY49" s="723"/>
      <c r="LEZ49" s="723"/>
      <c r="LFA49" s="723"/>
      <c r="LFB49" s="723"/>
      <c r="LFC49" s="723"/>
      <c r="LFD49" s="722"/>
      <c r="LFE49" s="723"/>
      <c r="LFF49" s="723"/>
      <c r="LFG49" s="723"/>
      <c r="LFH49" s="723"/>
      <c r="LFI49" s="723"/>
      <c r="LFJ49" s="723"/>
      <c r="LFK49" s="723"/>
      <c r="LFL49" s="723"/>
      <c r="LFM49" s="722"/>
      <c r="LFN49" s="723"/>
      <c r="LFO49" s="723"/>
      <c r="LFP49" s="723"/>
      <c r="LFQ49" s="723"/>
      <c r="LFR49" s="723"/>
      <c r="LFS49" s="723"/>
      <c r="LFT49" s="723"/>
      <c r="LFU49" s="723"/>
      <c r="LFV49" s="722"/>
      <c r="LFW49" s="723"/>
      <c r="LFX49" s="723"/>
      <c r="LFY49" s="723"/>
      <c r="LFZ49" s="723"/>
      <c r="LGA49" s="723"/>
      <c r="LGB49" s="723"/>
      <c r="LGC49" s="723"/>
      <c r="LGD49" s="723"/>
      <c r="LGE49" s="722"/>
      <c r="LGF49" s="723"/>
      <c r="LGG49" s="723"/>
      <c r="LGH49" s="723"/>
      <c r="LGI49" s="723"/>
      <c r="LGJ49" s="723"/>
      <c r="LGK49" s="723"/>
      <c r="LGL49" s="723"/>
      <c r="LGM49" s="723"/>
      <c r="LGN49" s="722"/>
      <c r="LGO49" s="723"/>
      <c r="LGP49" s="723"/>
      <c r="LGQ49" s="723"/>
      <c r="LGR49" s="723"/>
      <c r="LGS49" s="723"/>
      <c r="LGT49" s="723"/>
      <c r="LGU49" s="723"/>
      <c r="LGV49" s="723"/>
      <c r="LGW49" s="722"/>
      <c r="LGX49" s="723"/>
      <c r="LGY49" s="723"/>
      <c r="LGZ49" s="723"/>
      <c r="LHA49" s="723"/>
      <c r="LHB49" s="723"/>
      <c r="LHC49" s="723"/>
      <c r="LHD49" s="723"/>
      <c r="LHE49" s="723"/>
      <c r="LHF49" s="722"/>
      <c r="LHG49" s="723"/>
      <c r="LHH49" s="723"/>
      <c r="LHI49" s="723"/>
      <c r="LHJ49" s="723"/>
      <c r="LHK49" s="723"/>
      <c r="LHL49" s="723"/>
      <c r="LHM49" s="723"/>
      <c r="LHN49" s="723"/>
      <c r="LHO49" s="722"/>
      <c r="LHP49" s="723"/>
      <c r="LHQ49" s="723"/>
      <c r="LHR49" s="723"/>
      <c r="LHS49" s="723"/>
      <c r="LHT49" s="723"/>
      <c r="LHU49" s="723"/>
      <c r="LHV49" s="723"/>
      <c r="LHW49" s="723"/>
      <c r="LHX49" s="722"/>
      <c r="LHY49" s="723"/>
      <c r="LHZ49" s="723"/>
      <c r="LIA49" s="723"/>
      <c r="LIB49" s="723"/>
      <c r="LIC49" s="723"/>
      <c r="LID49" s="723"/>
      <c r="LIE49" s="723"/>
      <c r="LIF49" s="723"/>
      <c r="LIG49" s="722"/>
      <c r="LIH49" s="723"/>
      <c r="LII49" s="723"/>
      <c r="LIJ49" s="723"/>
      <c r="LIK49" s="723"/>
      <c r="LIL49" s="723"/>
      <c r="LIM49" s="723"/>
      <c r="LIN49" s="723"/>
      <c r="LIO49" s="723"/>
      <c r="LIP49" s="722"/>
      <c r="LIQ49" s="723"/>
      <c r="LIR49" s="723"/>
      <c r="LIS49" s="723"/>
      <c r="LIT49" s="723"/>
      <c r="LIU49" s="723"/>
      <c r="LIV49" s="723"/>
      <c r="LIW49" s="723"/>
      <c r="LIX49" s="723"/>
      <c r="LIY49" s="722"/>
      <c r="LIZ49" s="723"/>
      <c r="LJA49" s="723"/>
      <c r="LJB49" s="723"/>
      <c r="LJC49" s="723"/>
      <c r="LJD49" s="723"/>
      <c r="LJE49" s="723"/>
      <c r="LJF49" s="723"/>
      <c r="LJG49" s="723"/>
      <c r="LJH49" s="722"/>
      <c r="LJI49" s="723"/>
      <c r="LJJ49" s="723"/>
      <c r="LJK49" s="723"/>
      <c r="LJL49" s="723"/>
      <c r="LJM49" s="723"/>
      <c r="LJN49" s="723"/>
      <c r="LJO49" s="723"/>
      <c r="LJP49" s="723"/>
      <c r="LJQ49" s="722"/>
      <c r="LJR49" s="723"/>
      <c r="LJS49" s="723"/>
      <c r="LJT49" s="723"/>
      <c r="LJU49" s="723"/>
      <c r="LJV49" s="723"/>
      <c r="LJW49" s="723"/>
      <c r="LJX49" s="723"/>
      <c r="LJY49" s="723"/>
      <c r="LJZ49" s="722"/>
      <c r="LKA49" s="723"/>
      <c r="LKB49" s="723"/>
      <c r="LKC49" s="723"/>
      <c r="LKD49" s="723"/>
      <c r="LKE49" s="723"/>
      <c r="LKF49" s="723"/>
      <c r="LKG49" s="723"/>
      <c r="LKH49" s="723"/>
      <c r="LKI49" s="722"/>
      <c r="LKJ49" s="723"/>
      <c r="LKK49" s="723"/>
      <c r="LKL49" s="723"/>
      <c r="LKM49" s="723"/>
      <c r="LKN49" s="723"/>
      <c r="LKO49" s="723"/>
      <c r="LKP49" s="723"/>
      <c r="LKQ49" s="723"/>
      <c r="LKR49" s="722"/>
      <c r="LKS49" s="723"/>
      <c r="LKT49" s="723"/>
      <c r="LKU49" s="723"/>
      <c r="LKV49" s="723"/>
      <c r="LKW49" s="723"/>
      <c r="LKX49" s="723"/>
      <c r="LKY49" s="723"/>
      <c r="LKZ49" s="723"/>
      <c r="LLA49" s="722"/>
      <c r="LLB49" s="723"/>
      <c r="LLC49" s="723"/>
      <c r="LLD49" s="723"/>
      <c r="LLE49" s="723"/>
      <c r="LLF49" s="723"/>
      <c r="LLG49" s="723"/>
      <c r="LLH49" s="723"/>
      <c r="LLI49" s="723"/>
      <c r="LLJ49" s="722"/>
      <c r="LLK49" s="723"/>
      <c r="LLL49" s="723"/>
      <c r="LLM49" s="723"/>
      <c r="LLN49" s="723"/>
      <c r="LLO49" s="723"/>
      <c r="LLP49" s="723"/>
      <c r="LLQ49" s="723"/>
      <c r="LLR49" s="723"/>
      <c r="LLS49" s="722"/>
      <c r="LLT49" s="723"/>
      <c r="LLU49" s="723"/>
      <c r="LLV49" s="723"/>
      <c r="LLW49" s="723"/>
      <c r="LLX49" s="723"/>
      <c r="LLY49" s="723"/>
      <c r="LLZ49" s="723"/>
      <c r="LMA49" s="723"/>
      <c r="LMB49" s="722"/>
      <c r="LMC49" s="723"/>
      <c r="LMD49" s="723"/>
      <c r="LME49" s="723"/>
      <c r="LMF49" s="723"/>
      <c r="LMG49" s="723"/>
      <c r="LMH49" s="723"/>
      <c r="LMI49" s="723"/>
      <c r="LMJ49" s="723"/>
      <c r="LMK49" s="722"/>
      <c r="LML49" s="723"/>
      <c r="LMM49" s="723"/>
      <c r="LMN49" s="723"/>
      <c r="LMO49" s="723"/>
      <c r="LMP49" s="723"/>
      <c r="LMQ49" s="723"/>
      <c r="LMR49" s="723"/>
      <c r="LMS49" s="723"/>
      <c r="LMT49" s="722"/>
      <c r="LMU49" s="723"/>
      <c r="LMV49" s="723"/>
      <c r="LMW49" s="723"/>
      <c r="LMX49" s="723"/>
      <c r="LMY49" s="723"/>
      <c r="LMZ49" s="723"/>
      <c r="LNA49" s="723"/>
      <c r="LNB49" s="723"/>
      <c r="LNC49" s="722"/>
      <c r="LND49" s="723"/>
      <c r="LNE49" s="723"/>
      <c r="LNF49" s="723"/>
      <c r="LNG49" s="723"/>
      <c r="LNH49" s="723"/>
      <c r="LNI49" s="723"/>
      <c r="LNJ49" s="723"/>
      <c r="LNK49" s="723"/>
      <c r="LNL49" s="722"/>
      <c r="LNM49" s="723"/>
      <c r="LNN49" s="723"/>
      <c r="LNO49" s="723"/>
      <c r="LNP49" s="723"/>
      <c r="LNQ49" s="723"/>
      <c r="LNR49" s="723"/>
      <c r="LNS49" s="723"/>
      <c r="LNT49" s="723"/>
      <c r="LNU49" s="722"/>
      <c r="LNV49" s="723"/>
      <c r="LNW49" s="723"/>
      <c r="LNX49" s="723"/>
      <c r="LNY49" s="723"/>
      <c r="LNZ49" s="723"/>
      <c r="LOA49" s="723"/>
      <c r="LOB49" s="723"/>
      <c r="LOC49" s="723"/>
      <c r="LOD49" s="722"/>
      <c r="LOE49" s="723"/>
      <c r="LOF49" s="723"/>
      <c r="LOG49" s="723"/>
      <c r="LOH49" s="723"/>
      <c r="LOI49" s="723"/>
      <c r="LOJ49" s="723"/>
      <c r="LOK49" s="723"/>
      <c r="LOL49" s="723"/>
      <c r="LOM49" s="722"/>
      <c r="LON49" s="723"/>
      <c r="LOO49" s="723"/>
      <c r="LOP49" s="723"/>
      <c r="LOQ49" s="723"/>
      <c r="LOR49" s="723"/>
      <c r="LOS49" s="723"/>
      <c r="LOT49" s="723"/>
      <c r="LOU49" s="723"/>
      <c r="LOV49" s="722"/>
      <c r="LOW49" s="723"/>
      <c r="LOX49" s="723"/>
      <c r="LOY49" s="723"/>
      <c r="LOZ49" s="723"/>
      <c r="LPA49" s="723"/>
      <c r="LPB49" s="723"/>
      <c r="LPC49" s="723"/>
      <c r="LPD49" s="723"/>
      <c r="LPE49" s="722"/>
      <c r="LPF49" s="723"/>
      <c r="LPG49" s="723"/>
      <c r="LPH49" s="723"/>
      <c r="LPI49" s="723"/>
      <c r="LPJ49" s="723"/>
      <c r="LPK49" s="723"/>
      <c r="LPL49" s="723"/>
      <c r="LPM49" s="723"/>
      <c r="LPN49" s="722"/>
      <c r="LPO49" s="723"/>
      <c r="LPP49" s="723"/>
      <c r="LPQ49" s="723"/>
      <c r="LPR49" s="723"/>
      <c r="LPS49" s="723"/>
      <c r="LPT49" s="723"/>
      <c r="LPU49" s="723"/>
      <c r="LPV49" s="723"/>
      <c r="LPW49" s="722"/>
      <c r="LPX49" s="723"/>
      <c r="LPY49" s="723"/>
      <c r="LPZ49" s="723"/>
      <c r="LQA49" s="723"/>
      <c r="LQB49" s="723"/>
      <c r="LQC49" s="723"/>
      <c r="LQD49" s="723"/>
      <c r="LQE49" s="723"/>
      <c r="LQF49" s="722"/>
      <c r="LQG49" s="723"/>
      <c r="LQH49" s="723"/>
      <c r="LQI49" s="723"/>
      <c r="LQJ49" s="723"/>
      <c r="LQK49" s="723"/>
      <c r="LQL49" s="723"/>
      <c r="LQM49" s="723"/>
      <c r="LQN49" s="723"/>
      <c r="LQO49" s="722"/>
      <c r="LQP49" s="723"/>
      <c r="LQQ49" s="723"/>
      <c r="LQR49" s="723"/>
      <c r="LQS49" s="723"/>
      <c r="LQT49" s="723"/>
      <c r="LQU49" s="723"/>
      <c r="LQV49" s="723"/>
      <c r="LQW49" s="723"/>
      <c r="LQX49" s="722"/>
      <c r="LQY49" s="723"/>
      <c r="LQZ49" s="723"/>
      <c r="LRA49" s="723"/>
      <c r="LRB49" s="723"/>
      <c r="LRC49" s="723"/>
      <c r="LRD49" s="723"/>
      <c r="LRE49" s="723"/>
      <c r="LRF49" s="723"/>
      <c r="LRG49" s="722"/>
      <c r="LRH49" s="723"/>
      <c r="LRI49" s="723"/>
      <c r="LRJ49" s="723"/>
      <c r="LRK49" s="723"/>
      <c r="LRL49" s="723"/>
      <c r="LRM49" s="723"/>
      <c r="LRN49" s="723"/>
      <c r="LRO49" s="723"/>
      <c r="LRP49" s="722"/>
      <c r="LRQ49" s="723"/>
      <c r="LRR49" s="723"/>
      <c r="LRS49" s="723"/>
      <c r="LRT49" s="723"/>
      <c r="LRU49" s="723"/>
      <c r="LRV49" s="723"/>
      <c r="LRW49" s="723"/>
      <c r="LRX49" s="723"/>
      <c r="LRY49" s="722"/>
      <c r="LRZ49" s="723"/>
      <c r="LSA49" s="723"/>
      <c r="LSB49" s="723"/>
      <c r="LSC49" s="723"/>
      <c r="LSD49" s="723"/>
      <c r="LSE49" s="723"/>
      <c r="LSF49" s="723"/>
      <c r="LSG49" s="723"/>
      <c r="LSH49" s="722"/>
      <c r="LSI49" s="723"/>
      <c r="LSJ49" s="723"/>
      <c r="LSK49" s="723"/>
      <c r="LSL49" s="723"/>
      <c r="LSM49" s="723"/>
      <c r="LSN49" s="723"/>
      <c r="LSO49" s="723"/>
      <c r="LSP49" s="723"/>
      <c r="LSQ49" s="722"/>
      <c r="LSR49" s="723"/>
      <c r="LSS49" s="723"/>
      <c r="LST49" s="723"/>
      <c r="LSU49" s="723"/>
      <c r="LSV49" s="723"/>
      <c r="LSW49" s="723"/>
      <c r="LSX49" s="723"/>
      <c r="LSY49" s="723"/>
      <c r="LSZ49" s="722"/>
      <c r="LTA49" s="723"/>
      <c r="LTB49" s="723"/>
      <c r="LTC49" s="723"/>
      <c r="LTD49" s="723"/>
      <c r="LTE49" s="723"/>
      <c r="LTF49" s="723"/>
      <c r="LTG49" s="723"/>
      <c r="LTH49" s="723"/>
      <c r="LTI49" s="722"/>
      <c r="LTJ49" s="723"/>
      <c r="LTK49" s="723"/>
      <c r="LTL49" s="723"/>
      <c r="LTM49" s="723"/>
      <c r="LTN49" s="723"/>
      <c r="LTO49" s="723"/>
      <c r="LTP49" s="723"/>
      <c r="LTQ49" s="723"/>
      <c r="LTR49" s="722"/>
      <c r="LTS49" s="723"/>
      <c r="LTT49" s="723"/>
      <c r="LTU49" s="723"/>
      <c r="LTV49" s="723"/>
      <c r="LTW49" s="723"/>
      <c r="LTX49" s="723"/>
      <c r="LTY49" s="723"/>
      <c r="LTZ49" s="723"/>
      <c r="LUA49" s="722"/>
      <c r="LUB49" s="723"/>
      <c r="LUC49" s="723"/>
      <c r="LUD49" s="723"/>
      <c r="LUE49" s="723"/>
      <c r="LUF49" s="723"/>
      <c r="LUG49" s="723"/>
      <c r="LUH49" s="723"/>
      <c r="LUI49" s="723"/>
      <c r="LUJ49" s="722"/>
      <c r="LUK49" s="723"/>
      <c r="LUL49" s="723"/>
      <c r="LUM49" s="723"/>
      <c r="LUN49" s="723"/>
      <c r="LUO49" s="723"/>
      <c r="LUP49" s="723"/>
      <c r="LUQ49" s="723"/>
      <c r="LUR49" s="723"/>
      <c r="LUS49" s="722"/>
      <c r="LUT49" s="723"/>
      <c r="LUU49" s="723"/>
      <c r="LUV49" s="723"/>
      <c r="LUW49" s="723"/>
      <c r="LUX49" s="723"/>
      <c r="LUY49" s="723"/>
      <c r="LUZ49" s="723"/>
      <c r="LVA49" s="723"/>
      <c r="LVB49" s="722"/>
      <c r="LVC49" s="723"/>
      <c r="LVD49" s="723"/>
      <c r="LVE49" s="723"/>
      <c r="LVF49" s="723"/>
      <c r="LVG49" s="723"/>
      <c r="LVH49" s="723"/>
      <c r="LVI49" s="723"/>
      <c r="LVJ49" s="723"/>
      <c r="LVK49" s="722"/>
      <c r="LVL49" s="723"/>
      <c r="LVM49" s="723"/>
      <c r="LVN49" s="723"/>
      <c r="LVO49" s="723"/>
      <c r="LVP49" s="723"/>
      <c r="LVQ49" s="723"/>
      <c r="LVR49" s="723"/>
      <c r="LVS49" s="723"/>
      <c r="LVT49" s="722"/>
      <c r="LVU49" s="723"/>
      <c r="LVV49" s="723"/>
      <c r="LVW49" s="723"/>
      <c r="LVX49" s="723"/>
      <c r="LVY49" s="723"/>
      <c r="LVZ49" s="723"/>
      <c r="LWA49" s="723"/>
      <c r="LWB49" s="723"/>
      <c r="LWC49" s="722"/>
      <c r="LWD49" s="723"/>
      <c r="LWE49" s="723"/>
      <c r="LWF49" s="723"/>
      <c r="LWG49" s="723"/>
      <c r="LWH49" s="723"/>
      <c r="LWI49" s="723"/>
      <c r="LWJ49" s="723"/>
      <c r="LWK49" s="723"/>
      <c r="LWL49" s="722"/>
      <c r="LWM49" s="723"/>
      <c r="LWN49" s="723"/>
      <c r="LWO49" s="723"/>
      <c r="LWP49" s="723"/>
      <c r="LWQ49" s="723"/>
      <c r="LWR49" s="723"/>
      <c r="LWS49" s="723"/>
      <c r="LWT49" s="723"/>
      <c r="LWU49" s="722"/>
      <c r="LWV49" s="723"/>
      <c r="LWW49" s="723"/>
      <c r="LWX49" s="723"/>
      <c r="LWY49" s="723"/>
      <c r="LWZ49" s="723"/>
      <c r="LXA49" s="723"/>
      <c r="LXB49" s="723"/>
      <c r="LXC49" s="723"/>
      <c r="LXD49" s="722"/>
      <c r="LXE49" s="723"/>
      <c r="LXF49" s="723"/>
      <c r="LXG49" s="723"/>
      <c r="LXH49" s="723"/>
      <c r="LXI49" s="723"/>
      <c r="LXJ49" s="723"/>
      <c r="LXK49" s="723"/>
      <c r="LXL49" s="723"/>
      <c r="LXM49" s="722"/>
      <c r="LXN49" s="723"/>
      <c r="LXO49" s="723"/>
      <c r="LXP49" s="723"/>
      <c r="LXQ49" s="723"/>
      <c r="LXR49" s="723"/>
      <c r="LXS49" s="723"/>
      <c r="LXT49" s="723"/>
      <c r="LXU49" s="723"/>
      <c r="LXV49" s="722"/>
      <c r="LXW49" s="723"/>
      <c r="LXX49" s="723"/>
      <c r="LXY49" s="723"/>
      <c r="LXZ49" s="723"/>
      <c r="LYA49" s="723"/>
      <c r="LYB49" s="723"/>
      <c r="LYC49" s="723"/>
      <c r="LYD49" s="723"/>
      <c r="LYE49" s="722"/>
      <c r="LYF49" s="723"/>
      <c r="LYG49" s="723"/>
      <c r="LYH49" s="723"/>
      <c r="LYI49" s="723"/>
      <c r="LYJ49" s="723"/>
      <c r="LYK49" s="723"/>
      <c r="LYL49" s="723"/>
      <c r="LYM49" s="723"/>
      <c r="LYN49" s="722"/>
      <c r="LYO49" s="723"/>
      <c r="LYP49" s="723"/>
      <c r="LYQ49" s="723"/>
      <c r="LYR49" s="723"/>
      <c r="LYS49" s="723"/>
      <c r="LYT49" s="723"/>
      <c r="LYU49" s="723"/>
      <c r="LYV49" s="723"/>
      <c r="LYW49" s="722"/>
      <c r="LYX49" s="723"/>
      <c r="LYY49" s="723"/>
      <c r="LYZ49" s="723"/>
      <c r="LZA49" s="723"/>
      <c r="LZB49" s="723"/>
      <c r="LZC49" s="723"/>
      <c r="LZD49" s="723"/>
      <c r="LZE49" s="723"/>
      <c r="LZF49" s="722"/>
      <c r="LZG49" s="723"/>
      <c r="LZH49" s="723"/>
      <c r="LZI49" s="723"/>
      <c r="LZJ49" s="723"/>
      <c r="LZK49" s="723"/>
      <c r="LZL49" s="723"/>
      <c r="LZM49" s="723"/>
      <c r="LZN49" s="723"/>
      <c r="LZO49" s="722"/>
      <c r="LZP49" s="723"/>
      <c r="LZQ49" s="723"/>
      <c r="LZR49" s="723"/>
      <c r="LZS49" s="723"/>
      <c r="LZT49" s="723"/>
      <c r="LZU49" s="723"/>
      <c r="LZV49" s="723"/>
      <c r="LZW49" s="723"/>
      <c r="LZX49" s="722"/>
      <c r="LZY49" s="723"/>
      <c r="LZZ49" s="723"/>
      <c r="MAA49" s="723"/>
      <c r="MAB49" s="723"/>
      <c r="MAC49" s="723"/>
      <c r="MAD49" s="723"/>
      <c r="MAE49" s="723"/>
      <c r="MAF49" s="723"/>
      <c r="MAG49" s="722"/>
      <c r="MAH49" s="723"/>
      <c r="MAI49" s="723"/>
      <c r="MAJ49" s="723"/>
      <c r="MAK49" s="723"/>
      <c r="MAL49" s="723"/>
      <c r="MAM49" s="723"/>
      <c r="MAN49" s="723"/>
      <c r="MAO49" s="723"/>
      <c r="MAP49" s="722"/>
      <c r="MAQ49" s="723"/>
      <c r="MAR49" s="723"/>
      <c r="MAS49" s="723"/>
      <c r="MAT49" s="723"/>
      <c r="MAU49" s="723"/>
      <c r="MAV49" s="723"/>
      <c r="MAW49" s="723"/>
      <c r="MAX49" s="723"/>
      <c r="MAY49" s="722"/>
      <c r="MAZ49" s="723"/>
      <c r="MBA49" s="723"/>
      <c r="MBB49" s="723"/>
      <c r="MBC49" s="723"/>
      <c r="MBD49" s="723"/>
      <c r="MBE49" s="723"/>
      <c r="MBF49" s="723"/>
      <c r="MBG49" s="723"/>
      <c r="MBH49" s="722"/>
      <c r="MBI49" s="723"/>
      <c r="MBJ49" s="723"/>
      <c r="MBK49" s="723"/>
      <c r="MBL49" s="723"/>
      <c r="MBM49" s="723"/>
      <c r="MBN49" s="723"/>
      <c r="MBO49" s="723"/>
      <c r="MBP49" s="723"/>
      <c r="MBQ49" s="722"/>
      <c r="MBR49" s="723"/>
      <c r="MBS49" s="723"/>
      <c r="MBT49" s="723"/>
      <c r="MBU49" s="723"/>
      <c r="MBV49" s="723"/>
      <c r="MBW49" s="723"/>
      <c r="MBX49" s="723"/>
      <c r="MBY49" s="723"/>
      <c r="MBZ49" s="722"/>
      <c r="MCA49" s="723"/>
      <c r="MCB49" s="723"/>
      <c r="MCC49" s="723"/>
      <c r="MCD49" s="723"/>
      <c r="MCE49" s="723"/>
      <c r="MCF49" s="723"/>
      <c r="MCG49" s="723"/>
      <c r="MCH49" s="723"/>
      <c r="MCI49" s="722"/>
      <c r="MCJ49" s="723"/>
      <c r="MCK49" s="723"/>
      <c r="MCL49" s="723"/>
      <c r="MCM49" s="723"/>
      <c r="MCN49" s="723"/>
      <c r="MCO49" s="723"/>
      <c r="MCP49" s="723"/>
      <c r="MCQ49" s="723"/>
      <c r="MCR49" s="722"/>
      <c r="MCS49" s="723"/>
      <c r="MCT49" s="723"/>
      <c r="MCU49" s="723"/>
      <c r="MCV49" s="723"/>
      <c r="MCW49" s="723"/>
      <c r="MCX49" s="723"/>
      <c r="MCY49" s="723"/>
      <c r="MCZ49" s="723"/>
      <c r="MDA49" s="722"/>
      <c r="MDB49" s="723"/>
      <c r="MDC49" s="723"/>
      <c r="MDD49" s="723"/>
      <c r="MDE49" s="723"/>
      <c r="MDF49" s="723"/>
      <c r="MDG49" s="723"/>
      <c r="MDH49" s="723"/>
      <c r="MDI49" s="723"/>
      <c r="MDJ49" s="722"/>
      <c r="MDK49" s="723"/>
      <c r="MDL49" s="723"/>
      <c r="MDM49" s="723"/>
      <c r="MDN49" s="723"/>
      <c r="MDO49" s="723"/>
      <c r="MDP49" s="723"/>
      <c r="MDQ49" s="723"/>
      <c r="MDR49" s="723"/>
      <c r="MDS49" s="722"/>
      <c r="MDT49" s="723"/>
      <c r="MDU49" s="723"/>
      <c r="MDV49" s="723"/>
      <c r="MDW49" s="723"/>
      <c r="MDX49" s="723"/>
      <c r="MDY49" s="723"/>
      <c r="MDZ49" s="723"/>
      <c r="MEA49" s="723"/>
      <c r="MEB49" s="722"/>
      <c r="MEC49" s="723"/>
      <c r="MED49" s="723"/>
      <c r="MEE49" s="723"/>
      <c r="MEF49" s="723"/>
      <c r="MEG49" s="723"/>
      <c r="MEH49" s="723"/>
      <c r="MEI49" s="723"/>
      <c r="MEJ49" s="723"/>
      <c r="MEK49" s="722"/>
      <c r="MEL49" s="723"/>
      <c r="MEM49" s="723"/>
      <c r="MEN49" s="723"/>
      <c r="MEO49" s="723"/>
      <c r="MEP49" s="723"/>
      <c r="MEQ49" s="723"/>
      <c r="MER49" s="723"/>
      <c r="MES49" s="723"/>
      <c r="MET49" s="722"/>
      <c r="MEU49" s="723"/>
      <c r="MEV49" s="723"/>
      <c r="MEW49" s="723"/>
      <c r="MEX49" s="723"/>
      <c r="MEY49" s="723"/>
      <c r="MEZ49" s="723"/>
      <c r="MFA49" s="723"/>
      <c r="MFB49" s="723"/>
      <c r="MFC49" s="722"/>
      <c r="MFD49" s="723"/>
      <c r="MFE49" s="723"/>
      <c r="MFF49" s="723"/>
      <c r="MFG49" s="723"/>
      <c r="MFH49" s="723"/>
      <c r="MFI49" s="723"/>
      <c r="MFJ49" s="723"/>
      <c r="MFK49" s="723"/>
      <c r="MFL49" s="722"/>
      <c r="MFM49" s="723"/>
      <c r="MFN49" s="723"/>
      <c r="MFO49" s="723"/>
      <c r="MFP49" s="723"/>
      <c r="MFQ49" s="723"/>
      <c r="MFR49" s="723"/>
      <c r="MFS49" s="723"/>
      <c r="MFT49" s="723"/>
      <c r="MFU49" s="722"/>
      <c r="MFV49" s="723"/>
      <c r="MFW49" s="723"/>
      <c r="MFX49" s="723"/>
      <c r="MFY49" s="723"/>
      <c r="MFZ49" s="723"/>
      <c r="MGA49" s="723"/>
      <c r="MGB49" s="723"/>
      <c r="MGC49" s="723"/>
      <c r="MGD49" s="722"/>
      <c r="MGE49" s="723"/>
      <c r="MGF49" s="723"/>
      <c r="MGG49" s="723"/>
      <c r="MGH49" s="723"/>
      <c r="MGI49" s="723"/>
      <c r="MGJ49" s="723"/>
      <c r="MGK49" s="723"/>
      <c r="MGL49" s="723"/>
      <c r="MGM49" s="722"/>
      <c r="MGN49" s="723"/>
      <c r="MGO49" s="723"/>
      <c r="MGP49" s="723"/>
      <c r="MGQ49" s="723"/>
      <c r="MGR49" s="723"/>
      <c r="MGS49" s="723"/>
      <c r="MGT49" s="723"/>
      <c r="MGU49" s="723"/>
      <c r="MGV49" s="722"/>
      <c r="MGW49" s="723"/>
      <c r="MGX49" s="723"/>
      <c r="MGY49" s="723"/>
      <c r="MGZ49" s="723"/>
      <c r="MHA49" s="723"/>
      <c r="MHB49" s="723"/>
      <c r="MHC49" s="723"/>
      <c r="MHD49" s="723"/>
      <c r="MHE49" s="722"/>
      <c r="MHF49" s="723"/>
      <c r="MHG49" s="723"/>
      <c r="MHH49" s="723"/>
      <c r="MHI49" s="723"/>
      <c r="MHJ49" s="723"/>
      <c r="MHK49" s="723"/>
      <c r="MHL49" s="723"/>
      <c r="MHM49" s="723"/>
      <c r="MHN49" s="722"/>
      <c r="MHO49" s="723"/>
      <c r="MHP49" s="723"/>
      <c r="MHQ49" s="723"/>
      <c r="MHR49" s="723"/>
      <c r="MHS49" s="723"/>
      <c r="MHT49" s="723"/>
      <c r="MHU49" s="723"/>
      <c r="MHV49" s="723"/>
      <c r="MHW49" s="722"/>
      <c r="MHX49" s="723"/>
      <c r="MHY49" s="723"/>
      <c r="MHZ49" s="723"/>
      <c r="MIA49" s="723"/>
      <c r="MIB49" s="723"/>
      <c r="MIC49" s="723"/>
      <c r="MID49" s="723"/>
      <c r="MIE49" s="723"/>
      <c r="MIF49" s="722"/>
      <c r="MIG49" s="723"/>
      <c r="MIH49" s="723"/>
      <c r="MII49" s="723"/>
      <c r="MIJ49" s="723"/>
      <c r="MIK49" s="723"/>
      <c r="MIL49" s="723"/>
      <c r="MIM49" s="723"/>
      <c r="MIN49" s="723"/>
      <c r="MIO49" s="722"/>
      <c r="MIP49" s="723"/>
      <c r="MIQ49" s="723"/>
      <c r="MIR49" s="723"/>
      <c r="MIS49" s="723"/>
      <c r="MIT49" s="723"/>
      <c r="MIU49" s="723"/>
      <c r="MIV49" s="723"/>
      <c r="MIW49" s="723"/>
      <c r="MIX49" s="722"/>
      <c r="MIY49" s="723"/>
      <c r="MIZ49" s="723"/>
      <c r="MJA49" s="723"/>
      <c r="MJB49" s="723"/>
      <c r="MJC49" s="723"/>
      <c r="MJD49" s="723"/>
      <c r="MJE49" s="723"/>
      <c r="MJF49" s="723"/>
      <c r="MJG49" s="722"/>
      <c r="MJH49" s="723"/>
      <c r="MJI49" s="723"/>
      <c r="MJJ49" s="723"/>
      <c r="MJK49" s="723"/>
      <c r="MJL49" s="723"/>
      <c r="MJM49" s="723"/>
      <c r="MJN49" s="723"/>
      <c r="MJO49" s="723"/>
      <c r="MJP49" s="722"/>
      <c r="MJQ49" s="723"/>
      <c r="MJR49" s="723"/>
      <c r="MJS49" s="723"/>
      <c r="MJT49" s="723"/>
      <c r="MJU49" s="723"/>
      <c r="MJV49" s="723"/>
      <c r="MJW49" s="723"/>
      <c r="MJX49" s="723"/>
      <c r="MJY49" s="722"/>
      <c r="MJZ49" s="723"/>
      <c r="MKA49" s="723"/>
      <c r="MKB49" s="723"/>
      <c r="MKC49" s="723"/>
      <c r="MKD49" s="723"/>
      <c r="MKE49" s="723"/>
      <c r="MKF49" s="723"/>
      <c r="MKG49" s="723"/>
      <c r="MKH49" s="722"/>
      <c r="MKI49" s="723"/>
      <c r="MKJ49" s="723"/>
      <c r="MKK49" s="723"/>
      <c r="MKL49" s="723"/>
      <c r="MKM49" s="723"/>
      <c r="MKN49" s="723"/>
      <c r="MKO49" s="723"/>
      <c r="MKP49" s="723"/>
      <c r="MKQ49" s="722"/>
      <c r="MKR49" s="723"/>
      <c r="MKS49" s="723"/>
      <c r="MKT49" s="723"/>
      <c r="MKU49" s="723"/>
      <c r="MKV49" s="723"/>
      <c r="MKW49" s="723"/>
      <c r="MKX49" s="723"/>
      <c r="MKY49" s="723"/>
      <c r="MKZ49" s="722"/>
      <c r="MLA49" s="723"/>
      <c r="MLB49" s="723"/>
      <c r="MLC49" s="723"/>
      <c r="MLD49" s="723"/>
      <c r="MLE49" s="723"/>
      <c r="MLF49" s="723"/>
      <c r="MLG49" s="723"/>
      <c r="MLH49" s="723"/>
      <c r="MLI49" s="722"/>
      <c r="MLJ49" s="723"/>
      <c r="MLK49" s="723"/>
      <c r="MLL49" s="723"/>
      <c r="MLM49" s="723"/>
      <c r="MLN49" s="723"/>
      <c r="MLO49" s="723"/>
      <c r="MLP49" s="723"/>
      <c r="MLQ49" s="723"/>
      <c r="MLR49" s="722"/>
      <c r="MLS49" s="723"/>
      <c r="MLT49" s="723"/>
      <c r="MLU49" s="723"/>
      <c r="MLV49" s="723"/>
      <c r="MLW49" s="723"/>
      <c r="MLX49" s="723"/>
      <c r="MLY49" s="723"/>
      <c r="MLZ49" s="723"/>
      <c r="MMA49" s="722"/>
      <c r="MMB49" s="723"/>
      <c r="MMC49" s="723"/>
      <c r="MMD49" s="723"/>
      <c r="MME49" s="723"/>
      <c r="MMF49" s="723"/>
      <c r="MMG49" s="723"/>
      <c r="MMH49" s="723"/>
      <c r="MMI49" s="723"/>
      <c r="MMJ49" s="722"/>
      <c r="MMK49" s="723"/>
      <c r="MML49" s="723"/>
      <c r="MMM49" s="723"/>
      <c r="MMN49" s="723"/>
      <c r="MMO49" s="723"/>
      <c r="MMP49" s="723"/>
      <c r="MMQ49" s="723"/>
      <c r="MMR49" s="723"/>
      <c r="MMS49" s="722"/>
      <c r="MMT49" s="723"/>
      <c r="MMU49" s="723"/>
      <c r="MMV49" s="723"/>
      <c r="MMW49" s="723"/>
      <c r="MMX49" s="723"/>
      <c r="MMY49" s="723"/>
      <c r="MMZ49" s="723"/>
      <c r="MNA49" s="723"/>
      <c r="MNB49" s="722"/>
      <c r="MNC49" s="723"/>
      <c r="MND49" s="723"/>
      <c r="MNE49" s="723"/>
      <c r="MNF49" s="723"/>
      <c r="MNG49" s="723"/>
      <c r="MNH49" s="723"/>
      <c r="MNI49" s="723"/>
      <c r="MNJ49" s="723"/>
      <c r="MNK49" s="722"/>
      <c r="MNL49" s="723"/>
      <c r="MNM49" s="723"/>
      <c r="MNN49" s="723"/>
      <c r="MNO49" s="723"/>
      <c r="MNP49" s="723"/>
      <c r="MNQ49" s="723"/>
      <c r="MNR49" s="723"/>
      <c r="MNS49" s="723"/>
      <c r="MNT49" s="722"/>
      <c r="MNU49" s="723"/>
      <c r="MNV49" s="723"/>
      <c r="MNW49" s="723"/>
      <c r="MNX49" s="723"/>
      <c r="MNY49" s="723"/>
      <c r="MNZ49" s="723"/>
      <c r="MOA49" s="723"/>
      <c r="MOB49" s="723"/>
      <c r="MOC49" s="722"/>
      <c r="MOD49" s="723"/>
      <c r="MOE49" s="723"/>
      <c r="MOF49" s="723"/>
      <c r="MOG49" s="723"/>
      <c r="MOH49" s="723"/>
      <c r="MOI49" s="723"/>
      <c r="MOJ49" s="723"/>
      <c r="MOK49" s="723"/>
      <c r="MOL49" s="722"/>
      <c r="MOM49" s="723"/>
      <c r="MON49" s="723"/>
      <c r="MOO49" s="723"/>
      <c r="MOP49" s="723"/>
      <c r="MOQ49" s="723"/>
      <c r="MOR49" s="723"/>
      <c r="MOS49" s="723"/>
      <c r="MOT49" s="723"/>
      <c r="MOU49" s="722"/>
      <c r="MOV49" s="723"/>
      <c r="MOW49" s="723"/>
      <c r="MOX49" s="723"/>
      <c r="MOY49" s="723"/>
      <c r="MOZ49" s="723"/>
      <c r="MPA49" s="723"/>
      <c r="MPB49" s="723"/>
      <c r="MPC49" s="723"/>
      <c r="MPD49" s="722"/>
      <c r="MPE49" s="723"/>
      <c r="MPF49" s="723"/>
      <c r="MPG49" s="723"/>
      <c r="MPH49" s="723"/>
      <c r="MPI49" s="723"/>
      <c r="MPJ49" s="723"/>
      <c r="MPK49" s="723"/>
      <c r="MPL49" s="723"/>
      <c r="MPM49" s="722"/>
      <c r="MPN49" s="723"/>
      <c r="MPO49" s="723"/>
      <c r="MPP49" s="723"/>
      <c r="MPQ49" s="723"/>
      <c r="MPR49" s="723"/>
      <c r="MPS49" s="723"/>
      <c r="MPT49" s="723"/>
      <c r="MPU49" s="723"/>
      <c r="MPV49" s="722"/>
      <c r="MPW49" s="723"/>
      <c r="MPX49" s="723"/>
      <c r="MPY49" s="723"/>
      <c r="MPZ49" s="723"/>
      <c r="MQA49" s="723"/>
      <c r="MQB49" s="723"/>
      <c r="MQC49" s="723"/>
      <c r="MQD49" s="723"/>
      <c r="MQE49" s="722"/>
      <c r="MQF49" s="723"/>
      <c r="MQG49" s="723"/>
      <c r="MQH49" s="723"/>
      <c r="MQI49" s="723"/>
      <c r="MQJ49" s="723"/>
      <c r="MQK49" s="723"/>
      <c r="MQL49" s="723"/>
      <c r="MQM49" s="723"/>
      <c r="MQN49" s="722"/>
      <c r="MQO49" s="723"/>
      <c r="MQP49" s="723"/>
      <c r="MQQ49" s="723"/>
      <c r="MQR49" s="723"/>
      <c r="MQS49" s="723"/>
      <c r="MQT49" s="723"/>
      <c r="MQU49" s="723"/>
      <c r="MQV49" s="723"/>
      <c r="MQW49" s="722"/>
      <c r="MQX49" s="723"/>
      <c r="MQY49" s="723"/>
      <c r="MQZ49" s="723"/>
      <c r="MRA49" s="723"/>
      <c r="MRB49" s="723"/>
      <c r="MRC49" s="723"/>
      <c r="MRD49" s="723"/>
      <c r="MRE49" s="723"/>
      <c r="MRF49" s="722"/>
      <c r="MRG49" s="723"/>
      <c r="MRH49" s="723"/>
      <c r="MRI49" s="723"/>
      <c r="MRJ49" s="723"/>
      <c r="MRK49" s="723"/>
      <c r="MRL49" s="723"/>
      <c r="MRM49" s="723"/>
      <c r="MRN49" s="723"/>
      <c r="MRO49" s="722"/>
      <c r="MRP49" s="723"/>
      <c r="MRQ49" s="723"/>
      <c r="MRR49" s="723"/>
      <c r="MRS49" s="723"/>
      <c r="MRT49" s="723"/>
      <c r="MRU49" s="723"/>
      <c r="MRV49" s="723"/>
      <c r="MRW49" s="723"/>
      <c r="MRX49" s="722"/>
      <c r="MRY49" s="723"/>
      <c r="MRZ49" s="723"/>
      <c r="MSA49" s="723"/>
      <c r="MSB49" s="723"/>
      <c r="MSC49" s="723"/>
      <c r="MSD49" s="723"/>
      <c r="MSE49" s="723"/>
      <c r="MSF49" s="723"/>
      <c r="MSG49" s="722"/>
      <c r="MSH49" s="723"/>
      <c r="MSI49" s="723"/>
      <c r="MSJ49" s="723"/>
      <c r="MSK49" s="723"/>
      <c r="MSL49" s="723"/>
      <c r="MSM49" s="723"/>
      <c r="MSN49" s="723"/>
      <c r="MSO49" s="723"/>
      <c r="MSP49" s="722"/>
      <c r="MSQ49" s="723"/>
      <c r="MSR49" s="723"/>
      <c r="MSS49" s="723"/>
      <c r="MST49" s="723"/>
      <c r="MSU49" s="723"/>
      <c r="MSV49" s="723"/>
      <c r="MSW49" s="723"/>
      <c r="MSX49" s="723"/>
      <c r="MSY49" s="722"/>
      <c r="MSZ49" s="723"/>
      <c r="MTA49" s="723"/>
      <c r="MTB49" s="723"/>
      <c r="MTC49" s="723"/>
      <c r="MTD49" s="723"/>
      <c r="MTE49" s="723"/>
      <c r="MTF49" s="723"/>
      <c r="MTG49" s="723"/>
      <c r="MTH49" s="722"/>
      <c r="MTI49" s="723"/>
      <c r="MTJ49" s="723"/>
      <c r="MTK49" s="723"/>
      <c r="MTL49" s="723"/>
      <c r="MTM49" s="723"/>
      <c r="MTN49" s="723"/>
      <c r="MTO49" s="723"/>
      <c r="MTP49" s="723"/>
      <c r="MTQ49" s="722"/>
      <c r="MTR49" s="723"/>
      <c r="MTS49" s="723"/>
      <c r="MTT49" s="723"/>
      <c r="MTU49" s="723"/>
      <c r="MTV49" s="723"/>
      <c r="MTW49" s="723"/>
      <c r="MTX49" s="723"/>
      <c r="MTY49" s="723"/>
      <c r="MTZ49" s="722"/>
      <c r="MUA49" s="723"/>
      <c r="MUB49" s="723"/>
      <c r="MUC49" s="723"/>
      <c r="MUD49" s="723"/>
      <c r="MUE49" s="723"/>
      <c r="MUF49" s="723"/>
      <c r="MUG49" s="723"/>
      <c r="MUH49" s="723"/>
      <c r="MUI49" s="722"/>
      <c r="MUJ49" s="723"/>
      <c r="MUK49" s="723"/>
      <c r="MUL49" s="723"/>
      <c r="MUM49" s="723"/>
      <c r="MUN49" s="723"/>
      <c r="MUO49" s="723"/>
      <c r="MUP49" s="723"/>
      <c r="MUQ49" s="723"/>
      <c r="MUR49" s="722"/>
      <c r="MUS49" s="723"/>
      <c r="MUT49" s="723"/>
      <c r="MUU49" s="723"/>
      <c r="MUV49" s="723"/>
      <c r="MUW49" s="723"/>
      <c r="MUX49" s="723"/>
      <c r="MUY49" s="723"/>
      <c r="MUZ49" s="723"/>
      <c r="MVA49" s="722"/>
      <c r="MVB49" s="723"/>
      <c r="MVC49" s="723"/>
      <c r="MVD49" s="723"/>
      <c r="MVE49" s="723"/>
      <c r="MVF49" s="723"/>
      <c r="MVG49" s="723"/>
      <c r="MVH49" s="723"/>
      <c r="MVI49" s="723"/>
      <c r="MVJ49" s="722"/>
      <c r="MVK49" s="723"/>
      <c r="MVL49" s="723"/>
      <c r="MVM49" s="723"/>
      <c r="MVN49" s="723"/>
      <c r="MVO49" s="723"/>
      <c r="MVP49" s="723"/>
      <c r="MVQ49" s="723"/>
      <c r="MVR49" s="723"/>
      <c r="MVS49" s="722"/>
      <c r="MVT49" s="723"/>
      <c r="MVU49" s="723"/>
      <c r="MVV49" s="723"/>
      <c r="MVW49" s="723"/>
      <c r="MVX49" s="723"/>
      <c r="MVY49" s="723"/>
      <c r="MVZ49" s="723"/>
      <c r="MWA49" s="723"/>
      <c r="MWB49" s="722"/>
      <c r="MWC49" s="723"/>
      <c r="MWD49" s="723"/>
      <c r="MWE49" s="723"/>
      <c r="MWF49" s="723"/>
      <c r="MWG49" s="723"/>
      <c r="MWH49" s="723"/>
      <c r="MWI49" s="723"/>
      <c r="MWJ49" s="723"/>
      <c r="MWK49" s="722"/>
      <c r="MWL49" s="723"/>
      <c r="MWM49" s="723"/>
      <c r="MWN49" s="723"/>
      <c r="MWO49" s="723"/>
      <c r="MWP49" s="723"/>
      <c r="MWQ49" s="723"/>
      <c r="MWR49" s="723"/>
      <c r="MWS49" s="723"/>
      <c r="MWT49" s="722"/>
      <c r="MWU49" s="723"/>
      <c r="MWV49" s="723"/>
      <c r="MWW49" s="723"/>
      <c r="MWX49" s="723"/>
      <c r="MWY49" s="723"/>
      <c r="MWZ49" s="723"/>
      <c r="MXA49" s="723"/>
      <c r="MXB49" s="723"/>
      <c r="MXC49" s="722"/>
      <c r="MXD49" s="723"/>
      <c r="MXE49" s="723"/>
      <c r="MXF49" s="723"/>
      <c r="MXG49" s="723"/>
      <c r="MXH49" s="723"/>
      <c r="MXI49" s="723"/>
      <c r="MXJ49" s="723"/>
      <c r="MXK49" s="723"/>
      <c r="MXL49" s="722"/>
      <c r="MXM49" s="723"/>
      <c r="MXN49" s="723"/>
      <c r="MXO49" s="723"/>
      <c r="MXP49" s="723"/>
      <c r="MXQ49" s="723"/>
      <c r="MXR49" s="723"/>
      <c r="MXS49" s="723"/>
      <c r="MXT49" s="723"/>
      <c r="MXU49" s="722"/>
      <c r="MXV49" s="723"/>
      <c r="MXW49" s="723"/>
      <c r="MXX49" s="723"/>
      <c r="MXY49" s="723"/>
      <c r="MXZ49" s="723"/>
      <c r="MYA49" s="723"/>
      <c r="MYB49" s="723"/>
      <c r="MYC49" s="723"/>
      <c r="MYD49" s="722"/>
      <c r="MYE49" s="723"/>
      <c r="MYF49" s="723"/>
      <c r="MYG49" s="723"/>
      <c r="MYH49" s="723"/>
      <c r="MYI49" s="723"/>
      <c r="MYJ49" s="723"/>
      <c r="MYK49" s="723"/>
      <c r="MYL49" s="723"/>
      <c r="MYM49" s="722"/>
      <c r="MYN49" s="723"/>
      <c r="MYO49" s="723"/>
      <c r="MYP49" s="723"/>
      <c r="MYQ49" s="723"/>
      <c r="MYR49" s="723"/>
      <c r="MYS49" s="723"/>
      <c r="MYT49" s="723"/>
      <c r="MYU49" s="723"/>
      <c r="MYV49" s="722"/>
      <c r="MYW49" s="723"/>
      <c r="MYX49" s="723"/>
      <c r="MYY49" s="723"/>
      <c r="MYZ49" s="723"/>
      <c r="MZA49" s="723"/>
      <c r="MZB49" s="723"/>
      <c r="MZC49" s="723"/>
      <c r="MZD49" s="723"/>
      <c r="MZE49" s="722"/>
      <c r="MZF49" s="723"/>
      <c r="MZG49" s="723"/>
      <c r="MZH49" s="723"/>
      <c r="MZI49" s="723"/>
      <c r="MZJ49" s="723"/>
      <c r="MZK49" s="723"/>
      <c r="MZL49" s="723"/>
      <c r="MZM49" s="723"/>
      <c r="MZN49" s="722"/>
      <c r="MZO49" s="723"/>
      <c r="MZP49" s="723"/>
      <c r="MZQ49" s="723"/>
      <c r="MZR49" s="723"/>
      <c r="MZS49" s="723"/>
      <c r="MZT49" s="723"/>
      <c r="MZU49" s="723"/>
      <c r="MZV49" s="723"/>
      <c r="MZW49" s="722"/>
      <c r="MZX49" s="723"/>
      <c r="MZY49" s="723"/>
      <c r="MZZ49" s="723"/>
      <c r="NAA49" s="723"/>
      <c r="NAB49" s="723"/>
      <c r="NAC49" s="723"/>
      <c r="NAD49" s="723"/>
      <c r="NAE49" s="723"/>
      <c r="NAF49" s="722"/>
      <c r="NAG49" s="723"/>
      <c r="NAH49" s="723"/>
      <c r="NAI49" s="723"/>
      <c r="NAJ49" s="723"/>
      <c r="NAK49" s="723"/>
      <c r="NAL49" s="723"/>
      <c r="NAM49" s="723"/>
      <c r="NAN49" s="723"/>
      <c r="NAO49" s="722"/>
      <c r="NAP49" s="723"/>
      <c r="NAQ49" s="723"/>
      <c r="NAR49" s="723"/>
      <c r="NAS49" s="723"/>
      <c r="NAT49" s="723"/>
      <c r="NAU49" s="723"/>
      <c r="NAV49" s="723"/>
      <c r="NAW49" s="723"/>
      <c r="NAX49" s="722"/>
      <c r="NAY49" s="723"/>
      <c r="NAZ49" s="723"/>
      <c r="NBA49" s="723"/>
      <c r="NBB49" s="723"/>
      <c r="NBC49" s="723"/>
      <c r="NBD49" s="723"/>
      <c r="NBE49" s="723"/>
      <c r="NBF49" s="723"/>
      <c r="NBG49" s="722"/>
      <c r="NBH49" s="723"/>
      <c r="NBI49" s="723"/>
      <c r="NBJ49" s="723"/>
      <c r="NBK49" s="723"/>
      <c r="NBL49" s="723"/>
      <c r="NBM49" s="723"/>
      <c r="NBN49" s="723"/>
      <c r="NBO49" s="723"/>
      <c r="NBP49" s="722"/>
      <c r="NBQ49" s="723"/>
      <c r="NBR49" s="723"/>
      <c r="NBS49" s="723"/>
      <c r="NBT49" s="723"/>
      <c r="NBU49" s="723"/>
      <c r="NBV49" s="723"/>
      <c r="NBW49" s="723"/>
      <c r="NBX49" s="723"/>
      <c r="NBY49" s="722"/>
      <c r="NBZ49" s="723"/>
      <c r="NCA49" s="723"/>
      <c r="NCB49" s="723"/>
      <c r="NCC49" s="723"/>
      <c r="NCD49" s="723"/>
      <c r="NCE49" s="723"/>
      <c r="NCF49" s="723"/>
      <c r="NCG49" s="723"/>
      <c r="NCH49" s="722"/>
      <c r="NCI49" s="723"/>
      <c r="NCJ49" s="723"/>
      <c r="NCK49" s="723"/>
      <c r="NCL49" s="723"/>
      <c r="NCM49" s="723"/>
      <c r="NCN49" s="723"/>
      <c r="NCO49" s="723"/>
      <c r="NCP49" s="723"/>
      <c r="NCQ49" s="722"/>
      <c r="NCR49" s="723"/>
      <c r="NCS49" s="723"/>
      <c r="NCT49" s="723"/>
      <c r="NCU49" s="723"/>
      <c r="NCV49" s="723"/>
      <c r="NCW49" s="723"/>
      <c r="NCX49" s="723"/>
      <c r="NCY49" s="723"/>
      <c r="NCZ49" s="722"/>
      <c r="NDA49" s="723"/>
      <c r="NDB49" s="723"/>
      <c r="NDC49" s="723"/>
      <c r="NDD49" s="723"/>
      <c r="NDE49" s="723"/>
      <c r="NDF49" s="723"/>
      <c r="NDG49" s="723"/>
      <c r="NDH49" s="723"/>
      <c r="NDI49" s="722"/>
      <c r="NDJ49" s="723"/>
      <c r="NDK49" s="723"/>
      <c r="NDL49" s="723"/>
      <c r="NDM49" s="723"/>
      <c r="NDN49" s="723"/>
      <c r="NDO49" s="723"/>
      <c r="NDP49" s="723"/>
      <c r="NDQ49" s="723"/>
      <c r="NDR49" s="722"/>
      <c r="NDS49" s="723"/>
      <c r="NDT49" s="723"/>
      <c r="NDU49" s="723"/>
      <c r="NDV49" s="723"/>
      <c r="NDW49" s="723"/>
      <c r="NDX49" s="723"/>
      <c r="NDY49" s="723"/>
      <c r="NDZ49" s="723"/>
      <c r="NEA49" s="722"/>
      <c r="NEB49" s="723"/>
      <c r="NEC49" s="723"/>
      <c r="NED49" s="723"/>
      <c r="NEE49" s="723"/>
      <c r="NEF49" s="723"/>
      <c r="NEG49" s="723"/>
      <c r="NEH49" s="723"/>
      <c r="NEI49" s="723"/>
      <c r="NEJ49" s="722"/>
      <c r="NEK49" s="723"/>
      <c r="NEL49" s="723"/>
      <c r="NEM49" s="723"/>
      <c r="NEN49" s="723"/>
      <c r="NEO49" s="723"/>
      <c r="NEP49" s="723"/>
      <c r="NEQ49" s="723"/>
      <c r="NER49" s="723"/>
      <c r="NES49" s="722"/>
      <c r="NET49" s="723"/>
      <c r="NEU49" s="723"/>
      <c r="NEV49" s="723"/>
      <c r="NEW49" s="723"/>
      <c r="NEX49" s="723"/>
      <c r="NEY49" s="723"/>
      <c r="NEZ49" s="723"/>
      <c r="NFA49" s="723"/>
      <c r="NFB49" s="722"/>
      <c r="NFC49" s="723"/>
      <c r="NFD49" s="723"/>
      <c r="NFE49" s="723"/>
      <c r="NFF49" s="723"/>
      <c r="NFG49" s="723"/>
      <c r="NFH49" s="723"/>
      <c r="NFI49" s="723"/>
      <c r="NFJ49" s="723"/>
      <c r="NFK49" s="722"/>
      <c r="NFL49" s="723"/>
      <c r="NFM49" s="723"/>
      <c r="NFN49" s="723"/>
      <c r="NFO49" s="723"/>
      <c r="NFP49" s="723"/>
      <c r="NFQ49" s="723"/>
      <c r="NFR49" s="723"/>
      <c r="NFS49" s="723"/>
      <c r="NFT49" s="722"/>
      <c r="NFU49" s="723"/>
      <c r="NFV49" s="723"/>
      <c r="NFW49" s="723"/>
      <c r="NFX49" s="723"/>
      <c r="NFY49" s="723"/>
      <c r="NFZ49" s="723"/>
      <c r="NGA49" s="723"/>
      <c r="NGB49" s="723"/>
      <c r="NGC49" s="722"/>
      <c r="NGD49" s="723"/>
      <c r="NGE49" s="723"/>
      <c r="NGF49" s="723"/>
      <c r="NGG49" s="723"/>
      <c r="NGH49" s="723"/>
      <c r="NGI49" s="723"/>
      <c r="NGJ49" s="723"/>
      <c r="NGK49" s="723"/>
      <c r="NGL49" s="722"/>
      <c r="NGM49" s="723"/>
      <c r="NGN49" s="723"/>
      <c r="NGO49" s="723"/>
      <c r="NGP49" s="723"/>
      <c r="NGQ49" s="723"/>
      <c r="NGR49" s="723"/>
      <c r="NGS49" s="723"/>
      <c r="NGT49" s="723"/>
      <c r="NGU49" s="722"/>
      <c r="NGV49" s="723"/>
      <c r="NGW49" s="723"/>
      <c r="NGX49" s="723"/>
      <c r="NGY49" s="723"/>
      <c r="NGZ49" s="723"/>
      <c r="NHA49" s="723"/>
      <c r="NHB49" s="723"/>
      <c r="NHC49" s="723"/>
      <c r="NHD49" s="722"/>
      <c r="NHE49" s="723"/>
      <c r="NHF49" s="723"/>
      <c r="NHG49" s="723"/>
      <c r="NHH49" s="723"/>
      <c r="NHI49" s="723"/>
      <c r="NHJ49" s="723"/>
      <c r="NHK49" s="723"/>
      <c r="NHL49" s="723"/>
      <c r="NHM49" s="722"/>
      <c r="NHN49" s="723"/>
      <c r="NHO49" s="723"/>
      <c r="NHP49" s="723"/>
      <c r="NHQ49" s="723"/>
      <c r="NHR49" s="723"/>
      <c r="NHS49" s="723"/>
      <c r="NHT49" s="723"/>
      <c r="NHU49" s="723"/>
      <c r="NHV49" s="722"/>
      <c r="NHW49" s="723"/>
      <c r="NHX49" s="723"/>
      <c r="NHY49" s="723"/>
      <c r="NHZ49" s="723"/>
      <c r="NIA49" s="723"/>
      <c r="NIB49" s="723"/>
      <c r="NIC49" s="723"/>
      <c r="NID49" s="723"/>
      <c r="NIE49" s="722"/>
      <c r="NIF49" s="723"/>
      <c r="NIG49" s="723"/>
      <c r="NIH49" s="723"/>
      <c r="NII49" s="723"/>
      <c r="NIJ49" s="723"/>
      <c r="NIK49" s="723"/>
      <c r="NIL49" s="723"/>
      <c r="NIM49" s="723"/>
      <c r="NIN49" s="722"/>
      <c r="NIO49" s="723"/>
      <c r="NIP49" s="723"/>
      <c r="NIQ49" s="723"/>
      <c r="NIR49" s="723"/>
      <c r="NIS49" s="723"/>
      <c r="NIT49" s="723"/>
      <c r="NIU49" s="723"/>
      <c r="NIV49" s="723"/>
      <c r="NIW49" s="722"/>
      <c r="NIX49" s="723"/>
      <c r="NIY49" s="723"/>
      <c r="NIZ49" s="723"/>
      <c r="NJA49" s="723"/>
      <c r="NJB49" s="723"/>
      <c r="NJC49" s="723"/>
      <c r="NJD49" s="723"/>
      <c r="NJE49" s="723"/>
      <c r="NJF49" s="722"/>
      <c r="NJG49" s="723"/>
      <c r="NJH49" s="723"/>
      <c r="NJI49" s="723"/>
      <c r="NJJ49" s="723"/>
      <c r="NJK49" s="723"/>
      <c r="NJL49" s="723"/>
      <c r="NJM49" s="723"/>
      <c r="NJN49" s="723"/>
      <c r="NJO49" s="722"/>
      <c r="NJP49" s="723"/>
      <c r="NJQ49" s="723"/>
      <c r="NJR49" s="723"/>
      <c r="NJS49" s="723"/>
      <c r="NJT49" s="723"/>
      <c r="NJU49" s="723"/>
      <c r="NJV49" s="723"/>
      <c r="NJW49" s="723"/>
      <c r="NJX49" s="722"/>
      <c r="NJY49" s="723"/>
      <c r="NJZ49" s="723"/>
      <c r="NKA49" s="723"/>
      <c r="NKB49" s="723"/>
      <c r="NKC49" s="723"/>
      <c r="NKD49" s="723"/>
      <c r="NKE49" s="723"/>
      <c r="NKF49" s="723"/>
      <c r="NKG49" s="722"/>
      <c r="NKH49" s="723"/>
      <c r="NKI49" s="723"/>
      <c r="NKJ49" s="723"/>
      <c r="NKK49" s="723"/>
      <c r="NKL49" s="723"/>
      <c r="NKM49" s="723"/>
      <c r="NKN49" s="723"/>
      <c r="NKO49" s="723"/>
      <c r="NKP49" s="722"/>
      <c r="NKQ49" s="723"/>
      <c r="NKR49" s="723"/>
      <c r="NKS49" s="723"/>
      <c r="NKT49" s="723"/>
      <c r="NKU49" s="723"/>
      <c r="NKV49" s="723"/>
      <c r="NKW49" s="723"/>
      <c r="NKX49" s="723"/>
      <c r="NKY49" s="722"/>
      <c r="NKZ49" s="723"/>
      <c r="NLA49" s="723"/>
      <c r="NLB49" s="723"/>
      <c r="NLC49" s="723"/>
      <c r="NLD49" s="723"/>
      <c r="NLE49" s="723"/>
      <c r="NLF49" s="723"/>
      <c r="NLG49" s="723"/>
      <c r="NLH49" s="722"/>
      <c r="NLI49" s="723"/>
      <c r="NLJ49" s="723"/>
      <c r="NLK49" s="723"/>
      <c r="NLL49" s="723"/>
      <c r="NLM49" s="723"/>
      <c r="NLN49" s="723"/>
      <c r="NLO49" s="723"/>
      <c r="NLP49" s="723"/>
      <c r="NLQ49" s="722"/>
      <c r="NLR49" s="723"/>
      <c r="NLS49" s="723"/>
      <c r="NLT49" s="723"/>
      <c r="NLU49" s="723"/>
      <c r="NLV49" s="723"/>
      <c r="NLW49" s="723"/>
      <c r="NLX49" s="723"/>
      <c r="NLY49" s="723"/>
      <c r="NLZ49" s="722"/>
      <c r="NMA49" s="723"/>
      <c r="NMB49" s="723"/>
      <c r="NMC49" s="723"/>
      <c r="NMD49" s="723"/>
      <c r="NME49" s="723"/>
      <c r="NMF49" s="723"/>
      <c r="NMG49" s="723"/>
      <c r="NMH49" s="723"/>
      <c r="NMI49" s="722"/>
      <c r="NMJ49" s="723"/>
      <c r="NMK49" s="723"/>
      <c r="NML49" s="723"/>
      <c r="NMM49" s="723"/>
      <c r="NMN49" s="723"/>
      <c r="NMO49" s="723"/>
      <c r="NMP49" s="723"/>
      <c r="NMQ49" s="723"/>
      <c r="NMR49" s="722"/>
      <c r="NMS49" s="723"/>
      <c r="NMT49" s="723"/>
      <c r="NMU49" s="723"/>
      <c r="NMV49" s="723"/>
      <c r="NMW49" s="723"/>
      <c r="NMX49" s="723"/>
      <c r="NMY49" s="723"/>
      <c r="NMZ49" s="723"/>
      <c r="NNA49" s="722"/>
      <c r="NNB49" s="723"/>
      <c r="NNC49" s="723"/>
      <c r="NND49" s="723"/>
      <c r="NNE49" s="723"/>
      <c r="NNF49" s="723"/>
      <c r="NNG49" s="723"/>
      <c r="NNH49" s="723"/>
      <c r="NNI49" s="723"/>
      <c r="NNJ49" s="722"/>
      <c r="NNK49" s="723"/>
      <c r="NNL49" s="723"/>
      <c r="NNM49" s="723"/>
      <c r="NNN49" s="723"/>
      <c r="NNO49" s="723"/>
      <c r="NNP49" s="723"/>
      <c r="NNQ49" s="723"/>
      <c r="NNR49" s="723"/>
      <c r="NNS49" s="722"/>
      <c r="NNT49" s="723"/>
      <c r="NNU49" s="723"/>
      <c r="NNV49" s="723"/>
      <c r="NNW49" s="723"/>
      <c r="NNX49" s="723"/>
      <c r="NNY49" s="723"/>
      <c r="NNZ49" s="723"/>
      <c r="NOA49" s="723"/>
      <c r="NOB49" s="722"/>
      <c r="NOC49" s="723"/>
      <c r="NOD49" s="723"/>
      <c r="NOE49" s="723"/>
      <c r="NOF49" s="723"/>
      <c r="NOG49" s="723"/>
      <c r="NOH49" s="723"/>
      <c r="NOI49" s="723"/>
      <c r="NOJ49" s="723"/>
      <c r="NOK49" s="722"/>
      <c r="NOL49" s="723"/>
      <c r="NOM49" s="723"/>
      <c r="NON49" s="723"/>
      <c r="NOO49" s="723"/>
      <c r="NOP49" s="723"/>
      <c r="NOQ49" s="723"/>
      <c r="NOR49" s="723"/>
      <c r="NOS49" s="723"/>
      <c r="NOT49" s="722"/>
      <c r="NOU49" s="723"/>
      <c r="NOV49" s="723"/>
      <c r="NOW49" s="723"/>
      <c r="NOX49" s="723"/>
      <c r="NOY49" s="723"/>
      <c r="NOZ49" s="723"/>
      <c r="NPA49" s="723"/>
      <c r="NPB49" s="723"/>
      <c r="NPC49" s="722"/>
      <c r="NPD49" s="723"/>
      <c r="NPE49" s="723"/>
      <c r="NPF49" s="723"/>
      <c r="NPG49" s="723"/>
      <c r="NPH49" s="723"/>
      <c r="NPI49" s="723"/>
      <c r="NPJ49" s="723"/>
      <c r="NPK49" s="723"/>
      <c r="NPL49" s="722"/>
      <c r="NPM49" s="723"/>
      <c r="NPN49" s="723"/>
      <c r="NPO49" s="723"/>
      <c r="NPP49" s="723"/>
      <c r="NPQ49" s="723"/>
      <c r="NPR49" s="723"/>
      <c r="NPS49" s="723"/>
      <c r="NPT49" s="723"/>
      <c r="NPU49" s="722"/>
      <c r="NPV49" s="723"/>
      <c r="NPW49" s="723"/>
      <c r="NPX49" s="723"/>
      <c r="NPY49" s="723"/>
      <c r="NPZ49" s="723"/>
      <c r="NQA49" s="723"/>
      <c r="NQB49" s="723"/>
      <c r="NQC49" s="723"/>
      <c r="NQD49" s="722"/>
      <c r="NQE49" s="723"/>
      <c r="NQF49" s="723"/>
      <c r="NQG49" s="723"/>
      <c r="NQH49" s="723"/>
      <c r="NQI49" s="723"/>
      <c r="NQJ49" s="723"/>
      <c r="NQK49" s="723"/>
      <c r="NQL49" s="723"/>
      <c r="NQM49" s="722"/>
      <c r="NQN49" s="723"/>
      <c r="NQO49" s="723"/>
      <c r="NQP49" s="723"/>
      <c r="NQQ49" s="723"/>
      <c r="NQR49" s="723"/>
      <c r="NQS49" s="723"/>
      <c r="NQT49" s="723"/>
      <c r="NQU49" s="723"/>
      <c r="NQV49" s="722"/>
      <c r="NQW49" s="723"/>
      <c r="NQX49" s="723"/>
      <c r="NQY49" s="723"/>
      <c r="NQZ49" s="723"/>
      <c r="NRA49" s="723"/>
      <c r="NRB49" s="723"/>
      <c r="NRC49" s="723"/>
      <c r="NRD49" s="723"/>
      <c r="NRE49" s="722"/>
      <c r="NRF49" s="723"/>
      <c r="NRG49" s="723"/>
      <c r="NRH49" s="723"/>
      <c r="NRI49" s="723"/>
      <c r="NRJ49" s="723"/>
      <c r="NRK49" s="723"/>
      <c r="NRL49" s="723"/>
      <c r="NRM49" s="723"/>
      <c r="NRN49" s="722"/>
      <c r="NRO49" s="723"/>
      <c r="NRP49" s="723"/>
      <c r="NRQ49" s="723"/>
      <c r="NRR49" s="723"/>
      <c r="NRS49" s="723"/>
      <c r="NRT49" s="723"/>
      <c r="NRU49" s="723"/>
      <c r="NRV49" s="723"/>
      <c r="NRW49" s="722"/>
      <c r="NRX49" s="723"/>
      <c r="NRY49" s="723"/>
      <c r="NRZ49" s="723"/>
      <c r="NSA49" s="723"/>
      <c r="NSB49" s="723"/>
      <c r="NSC49" s="723"/>
      <c r="NSD49" s="723"/>
      <c r="NSE49" s="723"/>
      <c r="NSF49" s="722"/>
      <c r="NSG49" s="723"/>
      <c r="NSH49" s="723"/>
      <c r="NSI49" s="723"/>
      <c r="NSJ49" s="723"/>
      <c r="NSK49" s="723"/>
      <c r="NSL49" s="723"/>
      <c r="NSM49" s="723"/>
      <c r="NSN49" s="723"/>
      <c r="NSO49" s="722"/>
      <c r="NSP49" s="723"/>
      <c r="NSQ49" s="723"/>
      <c r="NSR49" s="723"/>
      <c r="NSS49" s="723"/>
      <c r="NST49" s="723"/>
      <c r="NSU49" s="723"/>
      <c r="NSV49" s="723"/>
      <c r="NSW49" s="723"/>
      <c r="NSX49" s="722"/>
      <c r="NSY49" s="723"/>
      <c r="NSZ49" s="723"/>
      <c r="NTA49" s="723"/>
      <c r="NTB49" s="723"/>
      <c r="NTC49" s="723"/>
      <c r="NTD49" s="723"/>
      <c r="NTE49" s="723"/>
      <c r="NTF49" s="723"/>
      <c r="NTG49" s="722"/>
      <c r="NTH49" s="723"/>
      <c r="NTI49" s="723"/>
      <c r="NTJ49" s="723"/>
      <c r="NTK49" s="723"/>
      <c r="NTL49" s="723"/>
      <c r="NTM49" s="723"/>
      <c r="NTN49" s="723"/>
      <c r="NTO49" s="723"/>
      <c r="NTP49" s="722"/>
      <c r="NTQ49" s="723"/>
      <c r="NTR49" s="723"/>
      <c r="NTS49" s="723"/>
      <c r="NTT49" s="723"/>
      <c r="NTU49" s="723"/>
      <c r="NTV49" s="723"/>
      <c r="NTW49" s="723"/>
      <c r="NTX49" s="723"/>
      <c r="NTY49" s="722"/>
      <c r="NTZ49" s="723"/>
      <c r="NUA49" s="723"/>
      <c r="NUB49" s="723"/>
      <c r="NUC49" s="723"/>
      <c r="NUD49" s="723"/>
      <c r="NUE49" s="723"/>
      <c r="NUF49" s="723"/>
      <c r="NUG49" s="723"/>
      <c r="NUH49" s="722"/>
      <c r="NUI49" s="723"/>
      <c r="NUJ49" s="723"/>
      <c r="NUK49" s="723"/>
      <c r="NUL49" s="723"/>
      <c r="NUM49" s="723"/>
      <c r="NUN49" s="723"/>
      <c r="NUO49" s="723"/>
      <c r="NUP49" s="723"/>
      <c r="NUQ49" s="722"/>
      <c r="NUR49" s="723"/>
      <c r="NUS49" s="723"/>
      <c r="NUT49" s="723"/>
      <c r="NUU49" s="723"/>
      <c r="NUV49" s="723"/>
      <c r="NUW49" s="723"/>
      <c r="NUX49" s="723"/>
      <c r="NUY49" s="723"/>
      <c r="NUZ49" s="722"/>
      <c r="NVA49" s="723"/>
      <c r="NVB49" s="723"/>
      <c r="NVC49" s="723"/>
      <c r="NVD49" s="723"/>
      <c r="NVE49" s="723"/>
      <c r="NVF49" s="723"/>
      <c r="NVG49" s="723"/>
      <c r="NVH49" s="723"/>
      <c r="NVI49" s="722"/>
      <c r="NVJ49" s="723"/>
      <c r="NVK49" s="723"/>
      <c r="NVL49" s="723"/>
      <c r="NVM49" s="723"/>
      <c r="NVN49" s="723"/>
      <c r="NVO49" s="723"/>
      <c r="NVP49" s="723"/>
      <c r="NVQ49" s="723"/>
      <c r="NVR49" s="722"/>
      <c r="NVS49" s="723"/>
      <c r="NVT49" s="723"/>
      <c r="NVU49" s="723"/>
      <c r="NVV49" s="723"/>
      <c r="NVW49" s="723"/>
      <c r="NVX49" s="723"/>
      <c r="NVY49" s="723"/>
      <c r="NVZ49" s="723"/>
      <c r="NWA49" s="722"/>
      <c r="NWB49" s="723"/>
      <c r="NWC49" s="723"/>
      <c r="NWD49" s="723"/>
      <c r="NWE49" s="723"/>
      <c r="NWF49" s="723"/>
      <c r="NWG49" s="723"/>
      <c r="NWH49" s="723"/>
      <c r="NWI49" s="723"/>
      <c r="NWJ49" s="722"/>
      <c r="NWK49" s="723"/>
      <c r="NWL49" s="723"/>
      <c r="NWM49" s="723"/>
      <c r="NWN49" s="723"/>
      <c r="NWO49" s="723"/>
      <c r="NWP49" s="723"/>
      <c r="NWQ49" s="723"/>
      <c r="NWR49" s="723"/>
      <c r="NWS49" s="722"/>
      <c r="NWT49" s="723"/>
      <c r="NWU49" s="723"/>
      <c r="NWV49" s="723"/>
      <c r="NWW49" s="723"/>
      <c r="NWX49" s="723"/>
      <c r="NWY49" s="723"/>
      <c r="NWZ49" s="723"/>
      <c r="NXA49" s="723"/>
      <c r="NXB49" s="722"/>
      <c r="NXC49" s="723"/>
      <c r="NXD49" s="723"/>
      <c r="NXE49" s="723"/>
      <c r="NXF49" s="723"/>
      <c r="NXG49" s="723"/>
      <c r="NXH49" s="723"/>
      <c r="NXI49" s="723"/>
      <c r="NXJ49" s="723"/>
      <c r="NXK49" s="722"/>
      <c r="NXL49" s="723"/>
      <c r="NXM49" s="723"/>
      <c r="NXN49" s="723"/>
      <c r="NXO49" s="723"/>
      <c r="NXP49" s="723"/>
      <c r="NXQ49" s="723"/>
      <c r="NXR49" s="723"/>
      <c r="NXS49" s="723"/>
      <c r="NXT49" s="722"/>
      <c r="NXU49" s="723"/>
      <c r="NXV49" s="723"/>
      <c r="NXW49" s="723"/>
      <c r="NXX49" s="723"/>
      <c r="NXY49" s="723"/>
      <c r="NXZ49" s="723"/>
      <c r="NYA49" s="723"/>
      <c r="NYB49" s="723"/>
      <c r="NYC49" s="722"/>
      <c r="NYD49" s="723"/>
      <c r="NYE49" s="723"/>
      <c r="NYF49" s="723"/>
      <c r="NYG49" s="723"/>
      <c r="NYH49" s="723"/>
      <c r="NYI49" s="723"/>
      <c r="NYJ49" s="723"/>
      <c r="NYK49" s="723"/>
      <c r="NYL49" s="722"/>
      <c r="NYM49" s="723"/>
      <c r="NYN49" s="723"/>
      <c r="NYO49" s="723"/>
      <c r="NYP49" s="723"/>
      <c r="NYQ49" s="723"/>
      <c r="NYR49" s="723"/>
      <c r="NYS49" s="723"/>
      <c r="NYT49" s="723"/>
      <c r="NYU49" s="722"/>
      <c r="NYV49" s="723"/>
      <c r="NYW49" s="723"/>
      <c r="NYX49" s="723"/>
      <c r="NYY49" s="723"/>
      <c r="NYZ49" s="723"/>
      <c r="NZA49" s="723"/>
      <c r="NZB49" s="723"/>
      <c r="NZC49" s="723"/>
      <c r="NZD49" s="722"/>
      <c r="NZE49" s="723"/>
      <c r="NZF49" s="723"/>
      <c r="NZG49" s="723"/>
      <c r="NZH49" s="723"/>
      <c r="NZI49" s="723"/>
      <c r="NZJ49" s="723"/>
      <c r="NZK49" s="723"/>
      <c r="NZL49" s="723"/>
      <c r="NZM49" s="722"/>
      <c r="NZN49" s="723"/>
      <c r="NZO49" s="723"/>
      <c r="NZP49" s="723"/>
      <c r="NZQ49" s="723"/>
      <c r="NZR49" s="723"/>
      <c r="NZS49" s="723"/>
      <c r="NZT49" s="723"/>
      <c r="NZU49" s="723"/>
      <c r="NZV49" s="722"/>
      <c r="NZW49" s="723"/>
      <c r="NZX49" s="723"/>
      <c r="NZY49" s="723"/>
      <c r="NZZ49" s="723"/>
      <c r="OAA49" s="723"/>
      <c r="OAB49" s="723"/>
      <c r="OAC49" s="723"/>
      <c r="OAD49" s="723"/>
      <c r="OAE49" s="722"/>
      <c r="OAF49" s="723"/>
      <c r="OAG49" s="723"/>
      <c r="OAH49" s="723"/>
      <c r="OAI49" s="723"/>
      <c r="OAJ49" s="723"/>
      <c r="OAK49" s="723"/>
      <c r="OAL49" s="723"/>
      <c r="OAM49" s="723"/>
      <c r="OAN49" s="722"/>
      <c r="OAO49" s="723"/>
      <c r="OAP49" s="723"/>
      <c r="OAQ49" s="723"/>
      <c r="OAR49" s="723"/>
      <c r="OAS49" s="723"/>
      <c r="OAT49" s="723"/>
      <c r="OAU49" s="723"/>
      <c r="OAV49" s="723"/>
      <c r="OAW49" s="722"/>
      <c r="OAX49" s="723"/>
      <c r="OAY49" s="723"/>
      <c r="OAZ49" s="723"/>
      <c r="OBA49" s="723"/>
      <c r="OBB49" s="723"/>
      <c r="OBC49" s="723"/>
      <c r="OBD49" s="723"/>
      <c r="OBE49" s="723"/>
      <c r="OBF49" s="722"/>
      <c r="OBG49" s="723"/>
      <c r="OBH49" s="723"/>
      <c r="OBI49" s="723"/>
      <c r="OBJ49" s="723"/>
      <c r="OBK49" s="723"/>
      <c r="OBL49" s="723"/>
      <c r="OBM49" s="723"/>
      <c r="OBN49" s="723"/>
      <c r="OBO49" s="722"/>
      <c r="OBP49" s="723"/>
      <c r="OBQ49" s="723"/>
      <c r="OBR49" s="723"/>
      <c r="OBS49" s="723"/>
      <c r="OBT49" s="723"/>
      <c r="OBU49" s="723"/>
      <c r="OBV49" s="723"/>
      <c r="OBW49" s="723"/>
      <c r="OBX49" s="722"/>
      <c r="OBY49" s="723"/>
      <c r="OBZ49" s="723"/>
      <c r="OCA49" s="723"/>
      <c r="OCB49" s="723"/>
      <c r="OCC49" s="723"/>
      <c r="OCD49" s="723"/>
      <c r="OCE49" s="723"/>
      <c r="OCF49" s="723"/>
      <c r="OCG49" s="722"/>
      <c r="OCH49" s="723"/>
      <c r="OCI49" s="723"/>
      <c r="OCJ49" s="723"/>
      <c r="OCK49" s="723"/>
      <c r="OCL49" s="723"/>
      <c r="OCM49" s="723"/>
      <c r="OCN49" s="723"/>
      <c r="OCO49" s="723"/>
      <c r="OCP49" s="722"/>
      <c r="OCQ49" s="723"/>
      <c r="OCR49" s="723"/>
      <c r="OCS49" s="723"/>
      <c r="OCT49" s="723"/>
      <c r="OCU49" s="723"/>
      <c r="OCV49" s="723"/>
      <c r="OCW49" s="723"/>
      <c r="OCX49" s="723"/>
      <c r="OCY49" s="722"/>
      <c r="OCZ49" s="723"/>
      <c r="ODA49" s="723"/>
      <c r="ODB49" s="723"/>
      <c r="ODC49" s="723"/>
      <c r="ODD49" s="723"/>
      <c r="ODE49" s="723"/>
      <c r="ODF49" s="723"/>
      <c r="ODG49" s="723"/>
      <c r="ODH49" s="722"/>
      <c r="ODI49" s="723"/>
      <c r="ODJ49" s="723"/>
      <c r="ODK49" s="723"/>
      <c r="ODL49" s="723"/>
      <c r="ODM49" s="723"/>
      <c r="ODN49" s="723"/>
      <c r="ODO49" s="723"/>
      <c r="ODP49" s="723"/>
      <c r="ODQ49" s="722"/>
      <c r="ODR49" s="723"/>
      <c r="ODS49" s="723"/>
      <c r="ODT49" s="723"/>
      <c r="ODU49" s="723"/>
      <c r="ODV49" s="723"/>
      <c r="ODW49" s="723"/>
      <c r="ODX49" s="723"/>
      <c r="ODY49" s="723"/>
      <c r="ODZ49" s="722"/>
      <c r="OEA49" s="723"/>
      <c r="OEB49" s="723"/>
      <c r="OEC49" s="723"/>
      <c r="OED49" s="723"/>
      <c r="OEE49" s="723"/>
      <c r="OEF49" s="723"/>
      <c r="OEG49" s="723"/>
      <c r="OEH49" s="723"/>
      <c r="OEI49" s="722"/>
      <c r="OEJ49" s="723"/>
      <c r="OEK49" s="723"/>
      <c r="OEL49" s="723"/>
      <c r="OEM49" s="723"/>
      <c r="OEN49" s="723"/>
      <c r="OEO49" s="723"/>
      <c r="OEP49" s="723"/>
      <c r="OEQ49" s="723"/>
      <c r="OER49" s="722"/>
      <c r="OES49" s="723"/>
      <c r="OET49" s="723"/>
      <c r="OEU49" s="723"/>
      <c r="OEV49" s="723"/>
      <c r="OEW49" s="723"/>
      <c r="OEX49" s="723"/>
      <c r="OEY49" s="723"/>
      <c r="OEZ49" s="723"/>
      <c r="OFA49" s="722"/>
      <c r="OFB49" s="723"/>
      <c r="OFC49" s="723"/>
      <c r="OFD49" s="723"/>
      <c r="OFE49" s="723"/>
      <c r="OFF49" s="723"/>
      <c r="OFG49" s="723"/>
      <c r="OFH49" s="723"/>
      <c r="OFI49" s="723"/>
      <c r="OFJ49" s="722"/>
      <c r="OFK49" s="723"/>
      <c r="OFL49" s="723"/>
      <c r="OFM49" s="723"/>
      <c r="OFN49" s="723"/>
      <c r="OFO49" s="723"/>
      <c r="OFP49" s="723"/>
      <c r="OFQ49" s="723"/>
      <c r="OFR49" s="723"/>
      <c r="OFS49" s="722"/>
      <c r="OFT49" s="723"/>
      <c r="OFU49" s="723"/>
      <c r="OFV49" s="723"/>
      <c r="OFW49" s="723"/>
      <c r="OFX49" s="723"/>
      <c r="OFY49" s="723"/>
      <c r="OFZ49" s="723"/>
      <c r="OGA49" s="723"/>
      <c r="OGB49" s="722"/>
      <c r="OGC49" s="723"/>
      <c r="OGD49" s="723"/>
      <c r="OGE49" s="723"/>
      <c r="OGF49" s="723"/>
      <c r="OGG49" s="723"/>
      <c r="OGH49" s="723"/>
      <c r="OGI49" s="723"/>
      <c r="OGJ49" s="723"/>
      <c r="OGK49" s="722"/>
      <c r="OGL49" s="723"/>
      <c r="OGM49" s="723"/>
      <c r="OGN49" s="723"/>
      <c r="OGO49" s="723"/>
      <c r="OGP49" s="723"/>
      <c r="OGQ49" s="723"/>
      <c r="OGR49" s="723"/>
      <c r="OGS49" s="723"/>
      <c r="OGT49" s="722"/>
      <c r="OGU49" s="723"/>
      <c r="OGV49" s="723"/>
      <c r="OGW49" s="723"/>
      <c r="OGX49" s="723"/>
      <c r="OGY49" s="723"/>
      <c r="OGZ49" s="723"/>
      <c r="OHA49" s="723"/>
      <c r="OHB49" s="723"/>
      <c r="OHC49" s="722"/>
      <c r="OHD49" s="723"/>
      <c r="OHE49" s="723"/>
      <c r="OHF49" s="723"/>
      <c r="OHG49" s="723"/>
      <c r="OHH49" s="723"/>
      <c r="OHI49" s="723"/>
      <c r="OHJ49" s="723"/>
      <c r="OHK49" s="723"/>
      <c r="OHL49" s="722"/>
      <c r="OHM49" s="723"/>
      <c r="OHN49" s="723"/>
      <c r="OHO49" s="723"/>
      <c r="OHP49" s="723"/>
      <c r="OHQ49" s="723"/>
      <c r="OHR49" s="723"/>
      <c r="OHS49" s="723"/>
      <c r="OHT49" s="723"/>
      <c r="OHU49" s="722"/>
      <c r="OHV49" s="723"/>
      <c r="OHW49" s="723"/>
      <c r="OHX49" s="723"/>
      <c r="OHY49" s="723"/>
      <c r="OHZ49" s="723"/>
      <c r="OIA49" s="723"/>
      <c r="OIB49" s="723"/>
      <c r="OIC49" s="723"/>
      <c r="OID49" s="722"/>
      <c r="OIE49" s="723"/>
      <c r="OIF49" s="723"/>
      <c r="OIG49" s="723"/>
      <c r="OIH49" s="723"/>
      <c r="OII49" s="723"/>
      <c r="OIJ49" s="723"/>
      <c r="OIK49" s="723"/>
      <c r="OIL49" s="723"/>
      <c r="OIM49" s="722"/>
      <c r="OIN49" s="723"/>
      <c r="OIO49" s="723"/>
      <c r="OIP49" s="723"/>
      <c r="OIQ49" s="723"/>
      <c r="OIR49" s="723"/>
      <c r="OIS49" s="723"/>
      <c r="OIT49" s="723"/>
      <c r="OIU49" s="723"/>
      <c r="OIV49" s="722"/>
      <c r="OIW49" s="723"/>
      <c r="OIX49" s="723"/>
      <c r="OIY49" s="723"/>
      <c r="OIZ49" s="723"/>
      <c r="OJA49" s="723"/>
      <c r="OJB49" s="723"/>
      <c r="OJC49" s="723"/>
      <c r="OJD49" s="723"/>
      <c r="OJE49" s="722"/>
      <c r="OJF49" s="723"/>
      <c r="OJG49" s="723"/>
      <c r="OJH49" s="723"/>
      <c r="OJI49" s="723"/>
      <c r="OJJ49" s="723"/>
      <c r="OJK49" s="723"/>
      <c r="OJL49" s="723"/>
      <c r="OJM49" s="723"/>
      <c r="OJN49" s="722"/>
      <c r="OJO49" s="723"/>
      <c r="OJP49" s="723"/>
      <c r="OJQ49" s="723"/>
      <c r="OJR49" s="723"/>
      <c r="OJS49" s="723"/>
      <c r="OJT49" s="723"/>
      <c r="OJU49" s="723"/>
      <c r="OJV49" s="723"/>
      <c r="OJW49" s="722"/>
      <c r="OJX49" s="723"/>
      <c r="OJY49" s="723"/>
      <c r="OJZ49" s="723"/>
      <c r="OKA49" s="723"/>
      <c r="OKB49" s="723"/>
      <c r="OKC49" s="723"/>
      <c r="OKD49" s="723"/>
      <c r="OKE49" s="723"/>
      <c r="OKF49" s="722"/>
      <c r="OKG49" s="723"/>
      <c r="OKH49" s="723"/>
      <c r="OKI49" s="723"/>
      <c r="OKJ49" s="723"/>
      <c r="OKK49" s="723"/>
      <c r="OKL49" s="723"/>
      <c r="OKM49" s="723"/>
      <c r="OKN49" s="723"/>
      <c r="OKO49" s="722"/>
      <c r="OKP49" s="723"/>
      <c r="OKQ49" s="723"/>
      <c r="OKR49" s="723"/>
      <c r="OKS49" s="723"/>
      <c r="OKT49" s="723"/>
      <c r="OKU49" s="723"/>
      <c r="OKV49" s="723"/>
      <c r="OKW49" s="723"/>
      <c r="OKX49" s="722"/>
      <c r="OKY49" s="723"/>
      <c r="OKZ49" s="723"/>
      <c r="OLA49" s="723"/>
      <c r="OLB49" s="723"/>
      <c r="OLC49" s="723"/>
      <c r="OLD49" s="723"/>
      <c r="OLE49" s="723"/>
      <c r="OLF49" s="723"/>
      <c r="OLG49" s="722"/>
      <c r="OLH49" s="723"/>
      <c r="OLI49" s="723"/>
      <c r="OLJ49" s="723"/>
      <c r="OLK49" s="723"/>
      <c r="OLL49" s="723"/>
      <c r="OLM49" s="723"/>
      <c r="OLN49" s="723"/>
      <c r="OLO49" s="723"/>
      <c r="OLP49" s="722"/>
      <c r="OLQ49" s="723"/>
      <c r="OLR49" s="723"/>
      <c r="OLS49" s="723"/>
      <c r="OLT49" s="723"/>
      <c r="OLU49" s="723"/>
      <c r="OLV49" s="723"/>
      <c r="OLW49" s="723"/>
      <c r="OLX49" s="723"/>
      <c r="OLY49" s="722"/>
      <c r="OLZ49" s="723"/>
      <c r="OMA49" s="723"/>
      <c r="OMB49" s="723"/>
      <c r="OMC49" s="723"/>
      <c r="OMD49" s="723"/>
      <c r="OME49" s="723"/>
      <c r="OMF49" s="723"/>
      <c r="OMG49" s="723"/>
      <c r="OMH49" s="722"/>
      <c r="OMI49" s="723"/>
      <c r="OMJ49" s="723"/>
      <c r="OMK49" s="723"/>
      <c r="OML49" s="723"/>
      <c r="OMM49" s="723"/>
      <c r="OMN49" s="723"/>
      <c r="OMO49" s="723"/>
      <c r="OMP49" s="723"/>
      <c r="OMQ49" s="722"/>
      <c r="OMR49" s="723"/>
      <c r="OMS49" s="723"/>
      <c r="OMT49" s="723"/>
      <c r="OMU49" s="723"/>
      <c r="OMV49" s="723"/>
      <c r="OMW49" s="723"/>
      <c r="OMX49" s="723"/>
      <c r="OMY49" s="723"/>
      <c r="OMZ49" s="722"/>
      <c r="ONA49" s="723"/>
      <c r="ONB49" s="723"/>
      <c r="ONC49" s="723"/>
      <c r="OND49" s="723"/>
      <c r="ONE49" s="723"/>
      <c r="ONF49" s="723"/>
      <c r="ONG49" s="723"/>
      <c r="ONH49" s="723"/>
      <c r="ONI49" s="722"/>
      <c r="ONJ49" s="723"/>
      <c r="ONK49" s="723"/>
      <c r="ONL49" s="723"/>
      <c r="ONM49" s="723"/>
      <c r="ONN49" s="723"/>
      <c r="ONO49" s="723"/>
      <c r="ONP49" s="723"/>
      <c r="ONQ49" s="723"/>
      <c r="ONR49" s="722"/>
      <c r="ONS49" s="723"/>
      <c r="ONT49" s="723"/>
      <c r="ONU49" s="723"/>
      <c r="ONV49" s="723"/>
      <c r="ONW49" s="723"/>
      <c r="ONX49" s="723"/>
      <c r="ONY49" s="723"/>
      <c r="ONZ49" s="723"/>
      <c r="OOA49" s="722"/>
      <c r="OOB49" s="723"/>
      <c r="OOC49" s="723"/>
      <c r="OOD49" s="723"/>
      <c r="OOE49" s="723"/>
      <c r="OOF49" s="723"/>
      <c r="OOG49" s="723"/>
      <c r="OOH49" s="723"/>
      <c r="OOI49" s="723"/>
      <c r="OOJ49" s="722"/>
      <c r="OOK49" s="723"/>
      <c r="OOL49" s="723"/>
      <c r="OOM49" s="723"/>
      <c r="OON49" s="723"/>
      <c r="OOO49" s="723"/>
      <c r="OOP49" s="723"/>
      <c r="OOQ49" s="723"/>
      <c r="OOR49" s="723"/>
      <c r="OOS49" s="722"/>
      <c r="OOT49" s="723"/>
      <c r="OOU49" s="723"/>
      <c r="OOV49" s="723"/>
      <c r="OOW49" s="723"/>
      <c r="OOX49" s="723"/>
      <c r="OOY49" s="723"/>
      <c r="OOZ49" s="723"/>
      <c r="OPA49" s="723"/>
      <c r="OPB49" s="722"/>
      <c r="OPC49" s="723"/>
      <c r="OPD49" s="723"/>
      <c r="OPE49" s="723"/>
      <c r="OPF49" s="723"/>
      <c r="OPG49" s="723"/>
      <c r="OPH49" s="723"/>
      <c r="OPI49" s="723"/>
      <c r="OPJ49" s="723"/>
      <c r="OPK49" s="722"/>
      <c r="OPL49" s="723"/>
      <c r="OPM49" s="723"/>
      <c r="OPN49" s="723"/>
      <c r="OPO49" s="723"/>
      <c r="OPP49" s="723"/>
      <c r="OPQ49" s="723"/>
      <c r="OPR49" s="723"/>
      <c r="OPS49" s="723"/>
      <c r="OPT49" s="722"/>
      <c r="OPU49" s="723"/>
      <c r="OPV49" s="723"/>
      <c r="OPW49" s="723"/>
      <c r="OPX49" s="723"/>
      <c r="OPY49" s="723"/>
      <c r="OPZ49" s="723"/>
      <c r="OQA49" s="723"/>
      <c r="OQB49" s="723"/>
      <c r="OQC49" s="722"/>
      <c r="OQD49" s="723"/>
      <c r="OQE49" s="723"/>
      <c r="OQF49" s="723"/>
      <c r="OQG49" s="723"/>
      <c r="OQH49" s="723"/>
      <c r="OQI49" s="723"/>
      <c r="OQJ49" s="723"/>
      <c r="OQK49" s="723"/>
      <c r="OQL49" s="722"/>
      <c r="OQM49" s="723"/>
      <c r="OQN49" s="723"/>
      <c r="OQO49" s="723"/>
      <c r="OQP49" s="723"/>
      <c r="OQQ49" s="723"/>
      <c r="OQR49" s="723"/>
      <c r="OQS49" s="723"/>
      <c r="OQT49" s="723"/>
      <c r="OQU49" s="722"/>
      <c r="OQV49" s="723"/>
      <c r="OQW49" s="723"/>
      <c r="OQX49" s="723"/>
      <c r="OQY49" s="723"/>
      <c r="OQZ49" s="723"/>
      <c r="ORA49" s="723"/>
      <c r="ORB49" s="723"/>
      <c r="ORC49" s="723"/>
      <c r="ORD49" s="722"/>
      <c r="ORE49" s="723"/>
      <c r="ORF49" s="723"/>
      <c r="ORG49" s="723"/>
      <c r="ORH49" s="723"/>
      <c r="ORI49" s="723"/>
      <c r="ORJ49" s="723"/>
      <c r="ORK49" s="723"/>
      <c r="ORL49" s="723"/>
      <c r="ORM49" s="722"/>
      <c r="ORN49" s="723"/>
      <c r="ORO49" s="723"/>
      <c r="ORP49" s="723"/>
      <c r="ORQ49" s="723"/>
      <c r="ORR49" s="723"/>
      <c r="ORS49" s="723"/>
      <c r="ORT49" s="723"/>
      <c r="ORU49" s="723"/>
      <c r="ORV49" s="722"/>
      <c r="ORW49" s="723"/>
      <c r="ORX49" s="723"/>
      <c r="ORY49" s="723"/>
      <c r="ORZ49" s="723"/>
      <c r="OSA49" s="723"/>
      <c r="OSB49" s="723"/>
      <c r="OSC49" s="723"/>
      <c r="OSD49" s="723"/>
      <c r="OSE49" s="722"/>
      <c r="OSF49" s="723"/>
      <c r="OSG49" s="723"/>
      <c r="OSH49" s="723"/>
      <c r="OSI49" s="723"/>
      <c r="OSJ49" s="723"/>
      <c r="OSK49" s="723"/>
      <c r="OSL49" s="723"/>
      <c r="OSM49" s="723"/>
      <c r="OSN49" s="722"/>
      <c r="OSO49" s="723"/>
      <c r="OSP49" s="723"/>
      <c r="OSQ49" s="723"/>
      <c r="OSR49" s="723"/>
      <c r="OSS49" s="723"/>
      <c r="OST49" s="723"/>
      <c r="OSU49" s="723"/>
      <c r="OSV49" s="723"/>
      <c r="OSW49" s="722"/>
      <c r="OSX49" s="723"/>
      <c r="OSY49" s="723"/>
      <c r="OSZ49" s="723"/>
      <c r="OTA49" s="723"/>
      <c r="OTB49" s="723"/>
      <c r="OTC49" s="723"/>
      <c r="OTD49" s="723"/>
      <c r="OTE49" s="723"/>
      <c r="OTF49" s="722"/>
      <c r="OTG49" s="723"/>
      <c r="OTH49" s="723"/>
      <c r="OTI49" s="723"/>
      <c r="OTJ49" s="723"/>
      <c r="OTK49" s="723"/>
      <c r="OTL49" s="723"/>
      <c r="OTM49" s="723"/>
      <c r="OTN49" s="723"/>
      <c r="OTO49" s="722"/>
      <c r="OTP49" s="723"/>
      <c r="OTQ49" s="723"/>
      <c r="OTR49" s="723"/>
      <c r="OTS49" s="723"/>
      <c r="OTT49" s="723"/>
      <c r="OTU49" s="723"/>
      <c r="OTV49" s="723"/>
      <c r="OTW49" s="723"/>
      <c r="OTX49" s="722"/>
      <c r="OTY49" s="723"/>
      <c r="OTZ49" s="723"/>
      <c r="OUA49" s="723"/>
      <c r="OUB49" s="723"/>
      <c r="OUC49" s="723"/>
      <c r="OUD49" s="723"/>
      <c r="OUE49" s="723"/>
      <c r="OUF49" s="723"/>
      <c r="OUG49" s="722"/>
      <c r="OUH49" s="723"/>
      <c r="OUI49" s="723"/>
      <c r="OUJ49" s="723"/>
      <c r="OUK49" s="723"/>
      <c r="OUL49" s="723"/>
      <c r="OUM49" s="723"/>
      <c r="OUN49" s="723"/>
      <c r="OUO49" s="723"/>
      <c r="OUP49" s="722"/>
      <c r="OUQ49" s="723"/>
      <c r="OUR49" s="723"/>
      <c r="OUS49" s="723"/>
      <c r="OUT49" s="723"/>
      <c r="OUU49" s="723"/>
      <c r="OUV49" s="723"/>
      <c r="OUW49" s="723"/>
      <c r="OUX49" s="723"/>
      <c r="OUY49" s="722"/>
      <c r="OUZ49" s="723"/>
      <c r="OVA49" s="723"/>
      <c r="OVB49" s="723"/>
      <c r="OVC49" s="723"/>
      <c r="OVD49" s="723"/>
      <c r="OVE49" s="723"/>
      <c r="OVF49" s="723"/>
      <c r="OVG49" s="723"/>
      <c r="OVH49" s="722"/>
      <c r="OVI49" s="723"/>
      <c r="OVJ49" s="723"/>
      <c r="OVK49" s="723"/>
      <c r="OVL49" s="723"/>
      <c r="OVM49" s="723"/>
      <c r="OVN49" s="723"/>
      <c r="OVO49" s="723"/>
      <c r="OVP49" s="723"/>
      <c r="OVQ49" s="722"/>
      <c r="OVR49" s="723"/>
      <c r="OVS49" s="723"/>
      <c r="OVT49" s="723"/>
      <c r="OVU49" s="723"/>
      <c r="OVV49" s="723"/>
      <c r="OVW49" s="723"/>
      <c r="OVX49" s="723"/>
      <c r="OVY49" s="723"/>
      <c r="OVZ49" s="722"/>
      <c r="OWA49" s="723"/>
      <c r="OWB49" s="723"/>
      <c r="OWC49" s="723"/>
      <c r="OWD49" s="723"/>
      <c r="OWE49" s="723"/>
      <c r="OWF49" s="723"/>
      <c r="OWG49" s="723"/>
      <c r="OWH49" s="723"/>
      <c r="OWI49" s="722"/>
      <c r="OWJ49" s="723"/>
      <c r="OWK49" s="723"/>
      <c r="OWL49" s="723"/>
      <c r="OWM49" s="723"/>
      <c r="OWN49" s="723"/>
      <c r="OWO49" s="723"/>
      <c r="OWP49" s="723"/>
      <c r="OWQ49" s="723"/>
      <c r="OWR49" s="722"/>
      <c r="OWS49" s="723"/>
      <c r="OWT49" s="723"/>
      <c r="OWU49" s="723"/>
      <c r="OWV49" s="723"/>
      <c r="OWW49" s="723"/>
      <c r="OWX49" s="723"/>
      <c r="OWY49" s="723"/>
      <c r="OWZ49" s="723"/>
      <c r="OXA49" s="722"/>
      <c r="OXB49" s="723"/>
      <c r="OXC49" s="723"/>
      <c r="OXD49" s="723"/>
      <c r="OXE49" s="723"/>
      <c r="OXF49" s="723"/>
      <c r="OXG49" s="723"/>
      <c r="OXH49" s="723"/>
      <c r="OXI49" s="723"/>
      <c r="OXJ49" s="722"/>
      <c r="OXK49" s="723"/>
      <c r="OXL49" s="723"/>
      <c r="OXM49" s="723"/>
      <c r="OXN49" s="723"/>
      <c r="OXO49" s="723"/>
      <c r="OXP49" s="723"/>
      <c r="OXQ49" s="723"/>
      <c r="OXR49" s="723"/>
      <c r="OXS49" s="722"/>
      <c r="OXT49" s="723"/>
      <c r="OXU49" s="723"/>
      <c r="OXV49" s="723"/>
      <c r="OXW49" s="723"/>
      <c r="OXX49" s="723"/>
      <c r="OXY49" s="723"/>
      <c r="OXZ49" s="723"/>
      <c r="OYA49" s="723"/>
      <c r="OYB49" s="722"/>
      <c r="OYC49" s="723"/>
      <c r="OYD49" s="723"/>
      <c r="OYE49" s="723"/>
      <c r="OYF49" s="723"/>
      <c r="OYG49" s="723"/>
      <c r="OYH49" s="723"/>
      <c r="OYI49" s="723"/>
      <c r="OYJ49" s="723"/>
      <c r="OYK49" s="722"/>
      <c r="OYL49" s="723"/>
      <c r="OYM49" s="723"/>
      <c r="OYN49" s="723"/>
      <c r="OYO49" s="723"/>
      <c r="OYP49" s="723"/>
      <c r="OYQ49" s="723"/>
      <c r="OYR49" s="723"/>
      <c r="OYS49" s="723"/>
      <c r="OYT49" s="722"/>
      <c r="OYU49" s="723"/>
      <c r="OYV49" s="723"/>
      <c r="OYW49" s="723"/>
      <c r="OYX49" s="723"/>
      <c r="OYY49" s="723"/>
      <c r="OYZ49" s="723"/>
      <c r="OZA49" s="723"/>
      <c r="OZB49" s="723"/>
      <c r="OZC49" s="722"/>
      <c r="OZD49" s="723"/>
      <c r="OZE49" s="723"/>
      <c r="OZF49" s="723"/>
      <c r="OZG49" s="723"/>
      <c r="OZH49" s="723"/>
      <c r="OZI49" s="723"/>
      <c r="OZJ49" s="723"/>
      <c r="OZK49" s="723"/>
      <c r="OZL49" s="722"/>
      <c r="OZM49" s="723"/>
      <c r="OZN49" s="723"/>
      <c r="OZO49" s="723"/>
      <c r="OZP49" s="723"/>
      <c r="OZQ49" s="723"/>
      <c r="OZR49" s="723"/>
      <c r="OZS49" s="723"/>
      <c r="OZT49" s="723"/>
      <c r="OZU49" s="722"/>
      <c r="OZV49" s="723"/>
      <c r="OZW49" s="723"/>
      <c r="OZX49" s="723"/>
      <c r="OZY49" s="723"/>
      <c r="OZZ49" s="723"/>
      <c r="PAA49" s="723"/>
      <c r="PAB49" s="723"/>
      <c r="PAC49" s="723"/>
      <c r="PAD49" s="722"/>
      <c r="PAE49" s="723"/>
      <c r="PAF49" s="723"/>
      <c r="PAG49" s="723"/>
      <c r="PAH49" s="723"/>
      <c r="PAI49" s="723"/>
      <c r="PAJ49" s="723"/>
      <c r="PAK49" s="723"/>
      <c r="PAL49" s="723"/>
      <c r="PAM49" s="722"/>
      <c r="PAN49" s="723"/>
      <c r="PAO49" s="723"/>
      <c r="PAP49" s="723"/>
      <c r="PAQ49" s="723"/>
      <c r="PAR49" s="723"/>
      <c r="PAS49" s="723"/>
      <c r="PAT49" s="723"/>
      <c r="PAU49" s="723"/>
      <c r="PAV49" s="722"/>
      <c r="PAW49" s="723"/>
      <c r="PAX49" s="723"/>
      <c r="PAY49" s="723"/>
      <c r="PAZ49" s="723"/>
      <c r="PBA49" s="723"/>
      <c r="PBB49" s="723"/>
      <c r="PBC49" s="723"/>
      <c r="PBD49" s="723"/>
      <c r="PBE49" s="722"/>
      <c r="PBF49" s="723"/>
      <c r="PBG49" s="723"/>
      <c r="PBH49" s="723"/>
      <c r="PBI49" s="723"/>
      <c r="PBJ49" s="723"/>
      <c r="PBK49" s="723"/>
      <c r="PBL49" s="723"/>
      <c r="PBM49" s="723"/>
      <c r="PBN49" s="722"/>
      <c r="PBO49" s="723"/>
      <c r="PBP49" s="723"/>
      <c r="PBQ49" s="723"/>
      <c r="PBR49" s="723"/>
      <c r="PBS49" s="723"/>
      <c r="PBT49" s="723"/>
      <c r="PBU49" s="723"/>
      <c r="PBV49" s="723"/>
      <c r="PBW49" s="722"/>
      <c r="PBX49" s="723"/>
      <c r="PBY49" s="723"/>
      <c r="PBZ49" s="723"/>
      <c r="PCA49" s="723"/>
      <c r="PCB49" s="723"/>
      <c r="PCC49" s="723"/>
      <c r="PCD49" s="723"/>
      <c r="PCE49" s="723"/>
      <c r="PCF49" s="722"/>
      <c r="PCG49" s="723"/>
      <c r="PCH49" s="723"/>
      <c r="PCI49" s="723"/>
      <c r="PCJ49" s="723"/>
      <c r="PCK49" s="723"/>
      <c r="PCL49" s="723"/>
      <c r="PCM49" s="723"/>
      <c r="PCN49" s="723"/>
      <c r="PCO49" s="722"/>
      <c r="PCP49" s="723"/>
      <c r="PCQ49" s="723"/>
      <c r="PCR49" s="723"/>
      <c r="PCS49" s="723"/>
      <c r="PCT49" s="723"/>
      <c r="PCU49" s="723"/>
      <c r="PCV49" s="723"/>
      <c r="PCW49" s="723"/>
      <c r="PCX49" s="722"/>
      <c r="PCY49" s="723"/>
      <c r="PCZ49" s="723"/>
      <c r="PDA49" s="723"/>
      <c r="PDB49" s="723"/>
      <c r="PDC49" s="723"/>
      <c r="PDD49" s="723"/>
      <c r="PDE49" s="723"/>
      <c r="PDF49" s="723"/>
      <c r="PDG49" s="722"/>
      <c r="PDH49" s="723"/>
      <c r="PDI49" s="723"/>
      <c r="PDJ49" s="723"/>
      <c r="PDK49" s="723"/>
      <c r="PDL49" s="723"/>
      <c r="PDM49" s="723"/>
      <c r="PDN49" s="723"/>
      <c r="PDO49" s="723"/>
      <c r="PDP49" s="722"/>
      <c r="PDQ49" s="723"/>
      <c r="PDR49" s="723"/>
      <c r="PDS49" s="723"/>
      <c r="PDT49" s="723"/>
      <c r="PDU49" s="723"/>
      <c r="PDV49" s="723"/>
      <c r="PDW49" s="723"/>
      <c r="PDX49" s="723"/>
      <c r="PDY49" s="722"/>
      <c r="PDZ49" s="723"/>
      <c r="PEA49" s="723"/>
      <c r="PEB49" s="723"/>
      <c r="PEC49" s="723"/>
      <c r="PED49" s="723"/>
      <c r="PEE49" s="723"/>
      <c r="PEF49" s="723"/>
      <c r="PEG49" s="723"/>
      <c r="PEH49" s="722"/>
      <c r="PEI49" s="723"/>
      <c r="PEJ49" s="723"/>
      <c r="PEK49" s="723"/>
      <c r="PEL49" s="723"/>
      <c r="PEM49" s="723"/>
      <c r="PEN49" s="723"/>
      <c r="PEO49" s="723"/>
      <c r="PEP49" s="723"/>
      <c r="PEQ49" s="722"/>
      <c r="PER49" s="723"/>
      <c r="PES49" s="723"/>
      <c r="PET49" s="723"/>
      <c r="PEU49" s="723"/>
      <c r="PEV49" s="723"/>
      <c r="PEW49" s="723"/>
      <c r="PEX49" s="723"/>
      <c r="PEY49" s="723"/>
      <c r="PEZ49" s="722"/>
      <c r="PFA49" s="723"/>
      <c r="PFB49" s="723"/>
      <c r="PFC49" s="723"/>
      <c r="PFD49" s="723"/>
      <c r="PFE49" s="723"/>
      <c r="PFF49" s="723"/>
      <c r="PFG49" s="723"/>
      <c r="PFH49" s="723"/>
      <c r="PFI49" s="722"/>
      <c r="PFJ49" s="723"/>
      <c r="PFK49" s="723"/>
      <c r="PFL49" s="723"/>
      <c r="PFM49" s="723"/>
      <c r="PFN49" s="723"/>
      <c r="PFO49" s="723"/>
      <c r="PFP49" s="723"/>
      <c r="PFQ49" s="723"/>
      <c r="PFR49" s="722"/>
      <c r="PFS49" s="723"/>
      <c r="PFT49" s="723"/>
      <c r="PFU49" s="723"/>
      <c r="PFV49" s="723"/>
      <c r="PFW49" s="723"/>
      <c r="PFX49" s="723"/>
      <c r="PFY49" s="723"/>
      <c r="PFZ49" s="723"/>
      <c r="PGA49" s="722"/>
      <c r="PGB49" s="723"/>
      <c r="PGC49" s="723"/>
      <c r="PGD49" s="723"/>
      <c r="PGE49" s="723"/>
      <c r="PGF49" s="723"/>
      <c r="PGG49" s="723"/>
      <c r="PGH49" s="723"/>
      <c r="PGI49" s="723"/>
      <c r="PGJ49" s="722"/>
      <c r="PGK49" s="723"/>
      <c r="PGL49" s="723"/>
      <c r="PGM49" s="723"/>
      <c r="PGN49" s="723"/>
      <c r="PGO49" s="723"/>
      <c r="PGP49" s="723"/>
      <c r="PGQ49" s="723"/>
      <c r="PGR49" s="723"/>
      <c r="PGS49" s="722"/>
      <c r="PGT49" s="723"/>
      <c r="PGU49" s="723"/>
      <c r="PGV49" s="723"/>
      <c r="PGW49" s="723"/>
      <c r="PGX49" s="723"/>
      <c r="PGY49" s="723"/>
      <c r="PGZ49" s="723"/>
      <c r="PHA49" s="723"/>
      <c r="PHB49" s="722"/>
      <c r="PHC49" s="723"/>
      <c r="PHD49" s="723"/>
      <c r="PHE49" s="723"/>
      <c r="PHF49" s="723"/>
      <c r="PHG49" s="723"/>
      <c r="PHH49" s="723"/>
      <c r="PHI49" s="723"/>
      <c r="PHJ49" s="723"/>
      <c r="PHK49" s="722"/>
      <c r="PHL49" s="723"/>
      <c r="PHM49" s="723"/>
      <c r="PHN49" s="723"/>
      <c r="PHO49" s="723"/>
      <c r="PHP49" s="723"/>
      <c r="PHQ49" s="723"/>
      <c r="PHR49" s="723"/>
      <c r="PHS49" s="723"/>
      <c r="PHT49" s="722"/>
      <c r="PHU49" s="723"/>
      <c r="PHV49" s="723"/>
      <c r="PHW49" s="723"/>
      <c r="PHX49" s="723"/>
      <c r="PHY49" s="723"/>
      <c r="PHZ49" s="723"/>
      <c r="PIA49" s="723"/>
      <c r="PIB49" s="723"/>
      <c r="PIC49" s="722"/>
      <c r="PID49" s="723"/>
      <c r="PIE49" s="723"/>
      <c r="PIF49" s="723"/>
      <c r="PIG49" s="723"/>
      <c r="PIH49" s="723"/>
      <c r="PII49" s="723"/>
      <c r="PIJ49" s="723"/>
      <c r="PIK49" s="723"/>
      <c r="PIL49" s="722"/>
      <c r="PIM49" s="723"/>
      <c r="PIN49" s="723"/>
      <c r="PIO49" s="723"/>
      <c r="PIP49" s="723"/>
      <c r="PIQ49" s="723"/>
      <c r="PIR49" s="723"/>
      <c r="PIS49" s="723"/>
      <c r="PIT49" s="723"/>
      <c r="PIU49" s="722"/>
      <c r="PIV49" s="723"/>
      <c r="PIW49" s="723"/>
      <c r="PIX49" s="723"/>
      <c r="PIY49" s="723"/>
      <c r="PIZ49" s="723"/>
      <c r="PJA49" s="723"/>
      <c r="PJB49" s="723"/>
      <c r="PJC49" s="723"/>
      <c r="PJD49" s="722"/>
      <c r="PJE49" s="723"/>
      <c r="PJF49" s="723"/>
      <c r="PJG49" s="723"/>
      <c r="PJH49" s="723"/>
      <c r="PJI49" s="723"/>
      <c r="PJJ49" s="723"/>
      <c r="PJK49" s="723"/>
      <c r="PJL49" s="723"/>
      <c r="PJM49" s="722"/>
      <c r="PJN49" s="723"/>
      <c r="PJO49" s="723"/>
      <c r="PJP49" s="723"/>
      <c r="PJQ49" s="723"/>
      <c r="PJR49" s="723"/>
      <c r="PJS49" s="723"/>
      <c r="PJT49" s="723"/>
      <c r="PJU49" s="723"/>
      <c r="PJV49" s="722"/>
      <c r="PJW49" s="723"/>
      <c r="PJX49" s="723"/>
      <c r="PJY49" s="723"/>
      <c r="PJZ49" s="723"/>
      <c r="PKA49" s="723"/>
      <c r="PKB49" s="723"/>
      <c r="PKC49" s="723"/>
      <c r="PKD49" s="723"/>
      <c r="PKE49" s="722"/>
      <c r="PKF49" s="723"/>
      <c r="PKG49" s="723"/>
      <c r="PKH49" s="723"/>
      <c r="PKI49" s="723"/>
      <c r="PKJ49" s="723"/>
      <c r="PKK49" s="723"/>
      <c r="PKL49" s="723"/>
      <c r="PKM49" s="723"/>
      <c r="PKN49" s="722"/>
      <c r="PKO49" s="723"/>
      <c r="PKP49" s="723"/>
      <c r="PKQ49" s="723"/>
      <c r="PKR49" s="723"/>
      <c r="PKS49" s="723"/>
      <c r="PKT49" s="723"/>
      <c r="PKU49" s="723"/>
      <c r="PKV49" s="723"/>
      <c r="PKW49" s="722"/>
      <c r="PKX49" s="723"/>
      <c r="PKY49" s="723"/>
      <c r="PKZ49" s="723"/>
      <c r="PLA49" s="723"/>
      <c r="PLB49" s="723"/>
      <c r="PLC49" s="723"/>
      <c r="PLD49" s="723"/>
      <c r="PLE49" s="723"/>
      <c r="PLF49" s="722"/>
      <c r="PLG49" s="723"/>
      <c r="PLH49" s="723"/>
      <c r="PLI49" s="723"/>
      <c r="PLJ49" s="723"/>
      <c r="PLK49" s="723"/>
      <c r="PLL49" s="723"/>
      <c r="PLM49" s="723"/>
      <c r="PLN49" s="723"/>
      <c r="PLO49" s="722"/>
      <c r="PLP49" s="723"/>
      <c r="PLQ49" s="723"/>
      <c r="PLR49" s="723"/>
      <c r="PLS49" s="723"/>
      <c r="PLT49" s="723"/>
      <c r="PLU49" s="723"/>
      <c r="PLV49" s="723"/>
      <c r="PLW49" s="723"/>
      <c r="PLX49" s="722"/>
      <c r="PLY49" s="723"/>
      <c r="PLZ49" s="723"/>
      <c r="PMA49" s="723"/>
      <c r="PMB49" s="723"/>
      <c r="PMC49" s="723"/>
      <c r="PMD49" s="723"/>
      <c r="PME49" s="723"/>
      <c r="PMF49" s="723"/>
      <c r="PMG49" s="722"/>
      <c r="PMH49" s="723"/>
      <c r="PMI49" s="723"/>
      <c r="PMJ49" s="723"/>
      <c r="PMK49" s="723"/>
      <c r="PML49" s="723"/>
      <c r="PMM49" s="723"/>
      <c r="PMN49" s="723"/>
      <c r="PMO49" s="723"/>
      <c r="PMP49" s="722"/>
      <c r="PMQ49" s="723"/>
      <c r="PMR49" s="723"/>
      <c r="PMS49" s="723"/>
      <c r="PMT49" s="723"/>
      <c r="PMU49" s="723"/>
      <c r="PMV49" s="723"/>
      <c r="PMW49" s="723"/>
      <c r="PMX49" s="723"/>
      <c r="PMY49" s="722"/>
      <c r="PMZ49" s="723"/>
      <c r="PNA49" s="723"/>
      <c r="PNB49" s="723"/>
      <c r="PNC49" s="723"/>
      <c r="PND49" s="723"/>
      <c r="PNE49" s="723"/>
      <c r="PNF49" s="723"/>
      <c r="PNG49" s="723"/>
      <c r="PNH49" s="722"/>
      <c r="PNI49" s="723"/>
      <c r="PNJ49" s="723"/>
      <c r="PNK49" s="723"/>
      <c r="PNL49" s="723"/>
      <c r="PNM49" s="723"/>
      <c r="PNN49" s="723"/>
      <c r="PNO49" s="723"/>
      <c r="PNP49" s="723"/>
      <c r="PNQ49" s="722"/>
      <c r="PNR49" s="723"/>
      <c r="PNS49" s="723"/>
      <c r="PNT49" s="723"/>
      <c r="PNU49" s="723"/>
      <c r="PNV49" s="723"/>
      <c r="PNW49" s="723"/>
      <c r="PNX49" s="723"/>
      <c r="PNY49" s="723"/>
      <c r="PNZ49" s="722"/>
      <c r="POA49" s="723"/>
      <c r="POB49" s="723"/>
      <c r="POC49" s="723"/>
      <c r="POD49" s="723"/>
      <c r="POE49" s="723"/>
      <c r="POF49" s="723"/>
      <c r="POG49" s="723"/>
      <c r="POH49" s="723"/>
      <c r="POI49" s="722"/>
      <c r="POJ49" s="723"/>
      <c r="POK49" s="723"/>
      <c r="POL49" s="723"/>
      <c r="POM49" s="723"/>
      <c r="PON49" s="723"/>
      <c r="POO49" s="723"/>
      <c r="POP49" s="723"/>
      <c r="POQ49" s="723"/>
      <c r="POR49" s="722"/>
      <c r="POS49" s="723"/>
      <c r="POT49" s="723"/>
      <c r="POU49" s="723"/>
      <c r="POV49" s="723"/>
      <c r="POW49" s="723"/>
      <c r="POX49" s="723"/>
      <c r="POY49" s="723"/>
      <c r="POZ49" s="723"/>
      <c r="PPA49" s="722"/>
      <c r="PPB49" s="723"/>
      <c r="PPC49" s="723"/>
      <c r="PPD49" s="723"/>
      <c r="PPE49" s="723"/>
      <c r="PPF49" s="723"/>
      <c r="PPG49" s="723"/>
      <c r="PPH49" s="723"/>
      <c r="PPI49" s="723"/>
      <c r="PPJ49" s="722"/>
      <c r="PPK49" s="723"/>
      <c r="PPL49" s="723"/>
      <c r="PPM49" s="723"/>
      <c r="PPN49" s="723"/>
      <c r="PPO49" s="723"/>
      <c r="PPP49" s="723"/>
      <c r="PPQ49" s="723"/>
      <c r="PPR49" s="723"/>
      <c r="PPS49" s="722"/>
      <c r="PPT49" s="723"/>
      <c r="PPU49" s="723"/>
      <c r="PPV49" s="723"/>
      <c r="PPW49" s="723"/>
      <c r="PPX49" s="723"/>
      <c r="PPY49" s="723"/>
      <c r="PPZ49" s="723"/>
      <c r="PQA49" s="723"/>
      <c r="PQB49" s="722"/>
      <c r="PQC49" s="723"/>
      <c r="PQD49" s="723"/>
      <c r="PQE49" s="723"/>
      <c r="PQF49" s="723"/>
      <c r="PQG49" s="723"/>
      <c r="PQH49" s="723"/>
      <c r="PQI49" s="723"/>
      <c r="PQJ49" s="723"/>
      <c r="PQK49" s="722"/>
      <c r="PQL49" s="723"/>
      <c r="PQM49" s="723"/>
      <c r="PQN49" s="723"/>
      <c r="PQO49" s="723"/>
      <c r="PQP49" s="723"/>
      <c r="PQQ49" s="723"/>
      <c r="PQR49" s="723"/>
      <c r="PQS49" s="723"/>
      <c r="PQT49" s="722"/>
      <c r="PQU49" s="723"/>
      <c r="PQV49" s="723"/>
      <c r="PQW49" s="723"/>
      <c r="PQX49" s="723"/>
      <c r="PQY49" s="723"/>
      <c r="PQZ49" s="723"/>
      <c r="PRA49" s="723"/>
      <c r="PRB49" s="723"/>
      <c r="PRC49" s="722"/>
      <c r="PRD49" s="723"/>
      <c r="PRE49" s="723"/>
      <c r="PRF49" s="723"/>
      <c r="PRG49" s="723"/>
      <c r="PRH49" s="723"/>
      <c r="PRI49" s="723"/>
      <c r="PRJ49" s="723"/>
      <c r="PRK49" s="723"/>
      <c r="PRL49" s="722"/>
      <c r="PRM49" s="723"/>
      <c r="PRN49" s="723"/>
      <c r="PRO49" s="723"/>
      <c r="PRP49" s="723"/>
      <c r="PRQ49" s="723"/>
      <c r="PRR49" s="723"/>
      <c r="PRS49" s="723"/>
      <c r="PRT49" s="723"/>
      <c r="PRU49" s="722"/>
      <c r="PRV49" s="723"/>
      <c r="PRW49" s="723"/>
      <c r="PRX49" s="723"/>
      <c r="PRY49" s="723"/>
      <c r="PRZ49" s="723"/>
      <c r="PSA49" s="723"/>
      <c r="PSB49" s="723"/>
      <c r="PSC49" s="723"/>
      <c r="PSD49" s="722"/>
      <c r="PSE49" s="723"/>
      <c r="PSF49" s="723"/>
      <c r="PSG49" s="723"/>
      <c r="PSH49" s="723"/>
      <c r="PSI49" s="723"/>
      <c r="PSJ49" s="723"/>
      <c r="PSK49" s="723"/>
      <c r="PSL49" s="723"/>
      <c r="PSM49" s="722"/>
      <c r="PSN49" s="723"/>
      <c r="PSO49" s="723"/>
      <c r="PSP49" s="723"/>
      <c r="PSQ49" s="723"/>
      <c r="PSR49" s="723"/>
      <c r="PSS49" s="723"/>
      <c r="PST49" s="723"/>
      <c r="PSU49" s="723"/>
      <c r="PSV49" s="722"/>
      <c r="PSW49" s="723"/>
      <c r="PSX49" s="723"/>
      <c r="PSY49" s="723"/>
      <c r="PSZ49" s="723"/>
      <c r="PTA49" s="723"/>
      <c r="PTB49" s="723"/>
      <c r="PTC49" s="723"/>
      <c r="PTD49" s="723"/>
      <c r="PTE49" s="722"/>
      <c r="PTF49" s="723"/>
      <c r="PTG49" s="723"/>
      <c r="PTH49" s="723"/>
      <c r="PTI49" s="723"/>
      <c r="PTJ49" s="723"/>
      <c r="PTK49" s="723"/>
      <c r="PTL49" s="723"/>
      <c r="PTM49" s="723"/>
      <c r="PTN49" s="722"/>
      <c r="PTO49" s="723"/>
      <c r="PTP49" s="723"/>
      <c r="PTQ49" s="723"/>
      <c r="PTR49" s="723"/>
      <c r="PTS49" s="723"/>
      <c r="PTT49" s="723"/>
      <c r="PTU49" s="723"/>
      <c r="PTV49" s="723"/>
      <c r="PTW49" s="722"/>
      <c r="PTX49" s="723"/>
      <c r="PTY49" s="723"/>
      <c r="PTZ49" s="723"/>
      <c r="PUA49" s="723"/>
      <c r="PUB49" s="723"/>
      <c r="PUC49" s="723"/>
      <c r="PUD49" s="723"/>
      <c r="PUE49" s="723"/>
      <c r="PUF49" s="722"/>
      <c r="PUG49" s="723"/>
      <c r="PUH49" s="723"/>
      <c r="PUI49" s="723"/>
      <c r="PUJ49" s="723"/>
      <c r="PUK49" s="723"/>
      <c r="PUL49" s="723"/>
      <c r="PUM49" s="723"/>
      <c r="PUN49" s="723"/>
      <c r="PUO49" s="722"/>
      <c r="PUP49" s="723"/>
      <c r="PUQ49" s="723"/>
      <c r="PUR49" s="723"/>
      <c r="PUS49" s="723"/>
      <c r="PUT49" s="723"/>
      <c r="PUU49" s="723"/>
      <c r="PUV49" s="723"/>
      <c r="PUW49" s="723"/>
      <c r="PUX49" s="722"/>
      <c r="PUY49" s="723"/>
      <c r="PUZ49" s="723"/>
      <c r="PVA49" s="723"/>
      <c r="PVB49" s="723"/>
      <c r="PVC49" s="723"/>
      <c r="PVD49" s="723"/>
      <c r="PVE49" s="723"/>
      <c r="PVF49" s="723"/>
      <c r="PVG49" s="722"/>
      <c r="PVH49" s="723"/>
      <c r="PVI49" s="723"/>
      <c r="PVJ49" s="723"/>
      <c r="PVK49" s="723"/>
      <c r="PVL49" s="723"/>
      <c r="PVM49" s="723"/>
      <c r="PVN49" s="723"/>
      <c r="PVO49" s="723"/>
      <c r="PVP49" s="722"/>
      <c r="PVQ49" s="723"/>
      <c r="PVR49" s="723"/>
      <c r="PVS49" s="723"/>
      <c r="PVT49" s="723"/>
      <c r="PVU49" s="723"/>
      <c r="PVV49" s="723"/>
      <c r="PVW49" s="723"/>
      <c r="PVX49" s="723"/>
      <c r="PVY49" s="722"/>
      <c r="PVZ49" s="723"/>
      <c r="PWA49" s="723"/>
      <c r="PWB49" s="723"/>
      <c r="PWC49" s="723"/>
      <c r="PWD49" s="723"/>
      <c r="PWE49" s="723"/>
      <c r="PWF49" s="723"/>
      <c r="PWG49" s="723"/>
      <c r="PWH49" s="722"/>
      <c r="PWI49" s="723"/>
      <c r="PWJ49" s="723"/>
      <c r="PWK49" s="723"/>
      <c r="PWL49" s="723"/>
      <c r="PWM49" s="723"/>
      <c r="PWN49" s="723"/>
      <c r="PWO49" s="723"/>
      <c r="PWP49" s="723"/>
      <c r="PWQ49" s="722"/>
      <c r="PWR49" s="723"/>
      <c r="PWS49" s="723"/>
      <c r="PWT49" s="723"/>
      <c r="PWU49" s="723"/>
      <c r="PWV49" s="723"/>
      <c r="PWW49" s="723"/>
      <c r="PWX49" s="723"/>
      <c r="PWY49" s="723"/>
      <c r="PWZ49" s="722"/>
      <c r="PXA49" s="723"/>
      <c r="PXB49" s="723"/>
      <c r="PXC49" s="723"/>
      <c r="PXD49" s="723"/>
      <c r="PXE49" s="723"/>
      <c r="PXF49" s="723"/>
      <c r="PXG49" s="723"/>
      <c r="PXH49" s="723"/>
      <c r="PXI49" s="722"/>
      <c r="PXJ49" s="723"/>
      <c r="PXK49" s="723"/>
      <c r="PXL49" s="723"/>
      <c r="PXM49" s="723"/>
      <c r="PXN49" s="723"/>
      <c r="PXO49" s="723"/>
      <c r="PXP49" s="723"/>
      <c r="PXQ49" s="723"/>
      <c r="PXR49" s="722"/>
      <c r="PXS49" s="723"/>
      <c r="PXT49" s="723"/>
      <c r="PXU49" s="723"/>
      <c r="PXV49" s="723"/>
      <c r="PXW49" s="723"/>
      <c r="PXX49" s="723"/>
      <c r="PXY49" s="723"/>
      <c r="PXZ49" s="723"/>
      <c r="PYA49" s="722"/>
      <c r="PYB49" s="723"/>
      <c r="PYC49" s="723"/>
      <c r="PYD49" s="723"/>
      <c r="PYE49" s="723"/>
      <c r="PYF49" s="723"/>
      <c r="PYG49" s="723"/>
      <c r="PYH49" s="723"/>
      <c r="PYI49" s="723"/>
      <c r="PYJ49" s="722"/>
      <c r="PYK49" s="723"/>
      <c r="PYL49" s="723"/>
      <c r="PYM49" s="723"/>
      <c r="PYN49" s="723"/>
      <c r="PYO49" s="723"/>
      <c r="PYP49" s="723"/>
      <c r="PYQ49" s="723"/>
      <c r="PYR49" s="723"/>
      <c r="PYS49" s="722"/>
      <c r="PYT49" s="723"/>
      <c r="PYU49" s="723"/>
      <c r="PYV49" s="723"/>
      <c r="PYW49" s="723"/>
      <c r="PYX49" s="723"/>
      <c r="PYY49" s="723"/>
      <c r="PYZ49" s="723"/>
      <c r="PZA49" s="723"/>
      <c r="PZB49" s="722"/>
      <c r="PZC49" s="723"/>
      <c r="PZD49" s="723"/>
      <c r="PZE49" s="723"/>
      <c r="PZF49" s="723"/>
      <c r="PZG49" s="723"/>
      <c r="PZH49" s="723"/>
      <c r="PZI49" s="723"/>
      <c r="PZJ49" s="723"/>
      <c r="PZK49" s="722"/>
      <c r="PZL49" s="723"/>
      <c r="PZM49" s="723"/>
      <c r="PZN49" s="723"/>
      <c r="PZO49" s="723"/>
      <c r="PZP49" s="723"/>
      <c r="PZQ49" s="723"/>
      <c r="PZR49" s="723"/>
      <c r="PZS49" s="723"/>
      <c r="PZT49" s="722"/>
      <c r="PZU49" s="723"/>
      <c r="PZV49" s="723"/>
      <c r="PZW49" s="723"/>
      <c r="PZX49" s="723"/>
      <c r="PZY49" s="723"/>
      <c r="PZZ49" s="723"/>
      <c r="QAA49" s="723"/>
      <c r="QAB49" s="723"/>
      <c r="QAC49" s="722"/>
      <c r="QAD49" s="723"/>
      <c r="QAE49" s="723"/>
      <c r="QAF49" s="723"/>
      <c r="QAG49" s="723"/>
      <c r="QAH49" s="723"/>
      <c r="QAI49" s="723"/>
      <c r="QAJ49" s="723"/>
      <c r="QAK49" s="723"/>
      <c r="QAL49" s="722"/>
      <c r="QAM49" s="723"/>
      <c r="QAN49" s="723"/>
      <c r="QAO49" s="723"/>
      <c r="QAP49" s="723"/>
      <c r="QAQ49" s="723"/>
      <c r="QAR49" s="723"/>
      <c r="QAS49" s="723"/>
      <c r="QAT49" s="723"/>
      <c r="QAU49" s="722"/>
      <c r="QAV49" s="723"/>
      <c r="QAW49" s="723"/>
      <c r="QAX49" s="723"/>
      <c r="QAY49" s="723"/>
      <c r="QAZ49" s="723"/>
      <c r="QBA49" s="723"/>
      <c r="QBB49" s="723"/>
      <c r="QBC49" s="723"/>
      <c r="QBD49" s="722"/>
      <c r="QBE49" s="723"/>
      <c r="QBF49" s="723"/>
      <c r="QBG49" s="723"/>
      <c r="QBH49" s="723"/>
      <c r="QBI49" s="723"/>
      <c r="QBJ49" s="723"/>
      <c r="QBK49" s="723"/>
      <c r="QBL49" s="723"/>
      <c r="QBM49" s="722"/>
      <c r="QBN49" s="723"/>
      <c r="QBO49" s="723"/>
      <c r="QBP49" s="723"/>
      <c r="QBQ49" s="723"/>
      <c r="QBR49" s="723"/>
      <c r="QBS49" s="723"/>
      <c r="QBT49" s="723"/>
      <c r="QBU49" s="723"/>
      <c r="QBV49" s="722"/>
      <c r="QBW49" s="723"/>
      <c r="QBX49" s="723"/>
      <c r="QBY49" s="723"/>
      <c r="QBZ49" s="723"/>
      <c r="QCA49" s="723"/>
      <c r="QCB49" s="723"/>
      <c r="QCC49" s="723"/>
      <c r="QCD49" s="723"/>
      <c r="QCE49" s="722"/>
      <c r="QCF49" s="723"/>
      <c r="QCG49" s="723"/>
      <c r="QCH49" s="723"/>
      <c r="QCI49" s="723"/>
      <c r="QCJ49" s="723"/>
      <c r="QCK49" s="723"/>
      <c r="QCL49" s="723"/>
      <c r="QCM49" s="723"/>
      <c r="QCN49" s="722"/>
      <c r="QCO49" s="723"/>
      <c r="QCP49" s="723"/>
      <c r="QCQ49" s="723"/>
      <c r="QCR49" s="723"/>
      <c r="QCS49" s="723"/>
      <c r="QCT49" s="723"/>
      <c r="QCU49" s="723"/>
      <c r="QCV49" s="723"/>
      <c r="QCW49" s="722"/>
      <c r="QCX49" s="723"/>
      <c r="QCY49" s="723"/>
      <c r="QCZ49" s="723"/>
      <c r="QDA49" s="723"/>
      <c r="QDB49" s="723"/>
      <c r="QDC49" s="723"/>
      <c r="QDD49" s="723"/>
      <c r="QDE49" s="723"/>
      <c r="QDF49" s="722"/>
      <c r="QDG49" s="723"/>
      <c r="QDH49" s="723"/>
      <c r="QDI49" s="723"/>
      <c r="QDJ49" s="723"/>
      <c r="QDK49" s="723"/>
      <c r="QDL49" s="723"/>
      <c r="QDM49" s="723"/>
      <c r="QDN49" s="723"/>
      <c r="QDO49" s="722"/>
      <c r="QDP49" s="723"/>
      <c r="QDQ49" s="723"/>
      <c r="QDR49" s="723"/>
      <c r="QDS49" s="723"/>
      <c r="QDT49" s="723"/>
      <c r="QDU49" s="723"/>
      <c r="QDV49" s="723"/>
      <c r="QDW49" s="723"/>
      <c r="QDX49" s="722"/>
      <c r="QDY49" s="723"/>
      <c r="QDZ49" s="723"/>
      <c r="QEA49" s="723"/>
      <c r="QEB49" s="723"/>
      <c r="QEC49" s="723"/>
      <c r="QED49" s="723"/>
      <c r="QEE49" s="723"/>
      <c r="QEF49" s="723"/>
      <c r="QEG49" s="722"/>
      <c r="QEH49" s="723"/>
      <c r="QEI49" s="723"/>
      <c r="QEJ49" s="723"/>
      <c r="QEK49" s="723"/>
      <c r="QEL49" s="723"/>
      <c r="QEM49" s="723"/>
      <c r="QEN49" s="723"/>
      <c r="QEO49" s="723"/>
      <c r="QEP49" s="722"/>
      <c r="QEQ49" s="723"/>
      <c r="QER49" s="723"/>
      <c r="QES49" s="723"/>
      <c r="QET49" s="723"/>
      <c r="QEU49" s="723"/>
      <c r="QEV49" s="723"/>
      <c r="QEW49" s="723"/>
      <c r="QEX49" s="723"/>
      <c r="QEY49" s="722"/>
      <c r="QEZ49" s="723"/>
      <c r="QFA49" s="723"/>
      <c r="QFB49" s="723"/>
      <c r="QFC49" s="723"/>
      <c r="QFD49" s="723"/>
      <c r="QFE49" s="723"/>
      <c r="QFF49" s="723"/>
      <c r="QFG49" s="723"/>
      <c r="QFH49" s="722"/>
      <c r="QFI49" s="723"/>
      <c r="QFJ49" s="723"/>
      <c r="QFK49" s="723"/>
      <c r="QFL49" s="723"/>
      <c r="QFM49" s="723"/>
      <c r="QFN49" s="723"/>
      <c r="QFO49" s="723"/>
      <c r="QFP49" s="723"/>
      <c r="QFQ49" s="722"/>
      <c r="QFR49" s="723"/>
      <c r="QFS49" s="723"/>
      <c r="QFT49" s="723"/>
      <c r="QFU49" s="723"/>
      <c r="QFV49" s="723"/>
      <c r="QFW49" s="723"/>
      <c r="QFX49" s="723"/>
      <c r="QFY49" s="723"/>
      <c r="QFZ49" s="722"/>
      <c r="QGA49" s="723"/>
      <c r="QGB49" s="723"/>
      <c r="QGC49" s="723"/>
      <c r="QGD49" s="723"/>
      <c r="QGE49" s="723"/>
      <c r="QGF49" s="723"/>
      <c r="QGG49" s="723"/>
      <c r="QGH49" s="723"/>
      <c r="QGI49" s="722"/>
      <c r="QGJ49" s="723"/>
      <c r="QGK49" s="723"/>
      <c r="QGL49" s="723"/>
      <c r="QGM49" s="723"/>
      <c r="QGN49" s="723"/>
      <c r="QGO49" s="723"/>
      <c r="QGP49" s="723"/>
      <c r="QGQ49" s="723"/>
      <c r="QGR49" s="722"/>
      <c r="QGS49" s="723"/>
      <c r="QGT49" s="723"/>
      <c r="QGU49" s="723"/>
      <c r="QGV49" s="723"/>
      <c r="QGW49" s="723"/>
      <c r="QGX49" s="723"/>
      <c r="QGY49" s="723"/>
      <c r="QGZ49" s="723"/>
      <c r="QHA49" s="722"/>
      <c r="QHB49" s="723"/>
      <c r="QHC49" s="723"/>
      <c r="QHD49" s="723"/>
      <c r="QHE49" s="723"/>
      <c r="QHF49" s="723"/>
      <c r="QHG49" s="723"/>
      <c r="QHH49" s="723"/>
      <c r="QHI49" s="723"/>
      <c r="QHJ49" s="722"/>
      <c r="QHK49" s="723"/>
      <c r="QHL49" s="723"/>
      <c r="QHM49" s="723"/>
      <c r="QHN49" s="723"/>
      <c r="QHO49" s="723"/>
      <c r="QHP49" s="723"/>
      <c r="QHQ49" s="723"/>
      <c r="QHR49" s="723"/>
      <c r="QHS49" s="722"/>
      <c r="QHT49" s="723"/>
      <c r="QHU49" s="723"/>
      <c r="QHV49" s="723"/>
      <c r="QHW49" s="723"/>
      <c r="QHX49" s="723"/>
      <c r="QHY49" s="723"/>
      <c r="QHZ49" s="723"/>
      <c r="QIA49" s="723"/>
      <c r="QIB49" s="722"/>
      <c r="QIC49" s="723"/>
      <c r="QID49" s="723"/>
      <c r="QIE49" s="723"/>
      <c r="QIF49" s="723"/>
      <c r="QIG49" s="723"/>
      <c r="QIH49" s="723"/>
      <c r="QII49" s="723"/>
      <c r="QIJ49" s="723"/>
      <c r="QIK49" s="722"/>
      <c r="QIL49" s="723"/>
      <c r="QIM49" s="723"/>
      <c r="QIN49" s="723"/>
      <c r="QIO49" s="723"/>
      <c r="QIP49" s="723"/>
      <c r="QIQ49" s="723"/>
      <c r="QIR49" s="723"/>
      <c r="QIS49" s="723"/>
      <c r="QIT49" s="722"/>
      <c r="QIU49" s="723"/>
      <c r="QIV49" s="723"/>
      <c r="QIW49" s="723"/>
      <c r="QIX49" s="723"/>
      <c r="QIY49" s="723"/>
      <c r="QIZ49" s="723"/>
      <c r="QJA49" s="723"/>
      <c r="QJB49" s="723"/>
      <c r="QJC49" s="722"/>
      <c r="QJD49" s="723"/>
      <c r="QJE49" s="723"/>
      <c r="QJF49" s="723"/>
      <c r="QJG49" s="723"/>
      <c r="QJH49" s="723"/>
      <c r="QJI49" s="723"/>
      <c r="QJJ49" s="723"/>
      <c r="QJK49" s="723"/>
      <c r="QJL49" s="722"/>
      <c r="QJM49" s="723"/>
      <c r="QJN49" s="723"/>
      <c r="QJO49" s="723"/>
      <c r="QJP49" s="723"/>
      <c r="QJQ49" s="723"/>
      <c r="QJR49" s="723"/>
      <c r="QJS49" s="723"/>
      <c r="QJT49" s="723"/>
      <c r="QJU49" s="722"/>
      <c r="QJV49" s="723"/>
      <c r="QJW49" s="723"/>
      <c r="QJX49" s="723"/>
      <c r="QJY49" s="723"/>
      <c r="QJZ49" s="723"/>
      <c r="QKA49" s="723"/>
      <c r="QKB49" s="723"/>
      <c r="QKC49" s="723"/>
      <c r="QKD49" s="722"/>
      <c r="QKE49" s="723"/>
      <c r="QKF49" s="723"/>
      <c r="QKG49" s="723"/>
      <c r="QKH49" s="723"/>
      <c r="QKI49" s="723"/>
      <c r="QKJ49" s="723"/>
      <c r="QKK49" s="723"/>
      <c r="QKL49" s="723"/>
      <c r="QKM49" s="722"/>
      <c r="QKN49" s="723"/>
      <c r="QKO49" s="723"/>
      <c r="QKP49" s="723"/>
      <c r="QKQ49" s="723"/>
      <c r="QKR49" s="723"/>
      <c r="QKS49" s="723"/>
      <c r="QKT49" s="723"/>
      <c r="QKU49" s="723"/>
      <c r="QKV49" s="722"/>
      <c r="QKW49" s="723"/>
      <c r="QKX49" s="723"/>
      <c r="QKY49" s="723"/>
      <c r="QKZ49" s="723"/>
      <c r="QLA49" s="723"/>
      <c r="QLB49" s="723"/>
      <c r="QLC49" s="723"/>
      <c r="QLD49" s="723"/>
      <c r="QLE49" s="722"/>
      <c r="QLF49" s="723"/>
      <c r="QLG49" s="723"/>
      <c r="QLH49" s="723"/>
      <c r="QLI49" s="723"/>
      <c r="QLJ49" s="723"/>
      <c r="QLK49" s="723"/>
      <c r="QLL49" s="723"/>
      <c r="QLM49" s="723"/>
      <c r="QLN49" s="722"/>
      <c r="QLO49" s="723"/>
      <c r="QLP49" s="723"/>
      <c r="QLQ49" s="723"/>
      <c r="QLR49" s="723"/>
      <c r="QLS49" s="723"/>
      <c r="QLT49" s="723"/>
      <c r="QLU49" s="723"/>
      <c r="QLV49" s="723"/>
      <c r="QLW49" s="722"/>
      <c r="QLX49" s="723"/>
      <c r="QLY49" s="723"/>
      <c r="QLZ49" s="723"/>
      <c r="QMA49" s="723"/>
      <c r="QMB49" s="723"/>
      <c r="QMC49" s="723"/>
      <c r="QMD49" s="723"/>
      <c r="QME49" s="723"/>
      <c r="QMF49" s="722"/>
      <c r="QMG49" s="723"/>
      <c r="QMH49" s="723"/>
      <c r="QMI49" s="723"/>
      <c r="QMJ49" s="723"/>
      <c r="QMK49" s="723"/>
      <c r="QML49" s="723"/>
      <c r="QMM49" s="723"/>
      <c r="QMN49" s="723"/>
      <c r="QMO49" s="722"/>
      <c r="QMP49" s="723"/>
      <c r="QMQ49" s="723"/>
      <c r="QMR49" s="723"/>
      <c r="QMS49" s="723"/>
      <c r="QMT49" s="723"/>
      <c r="QMU49" s="723"/>
      <c r="QMV49" s="723"/>
      <c r="QMW49" s="723"/>
      <c r="QMX49" s="722"/>
      <c r="QMY49" s="723"/>
      <c r="QMZ49" s="723"/>
      <c r="QNA49" s="723"/>
      <c r="QNB49" s="723"/>
      <c r="QNC49" s="723"/>
      <c r="QND49" s="723"/>
      <c r="QNE49" s="723"/>
      <c r="QNF49" s="723"/>
      <c r="QNG49" s="722"/>
      <c r="QNH49" s="723"/>
      <c r="QNI49" s="723"/>
      <c r="QNJ49" s="723"/>
      <c r="QNK49" s="723"/>
      <c r="QNL49" s="723"/>
      <c r="QNM49" s="723"/>
      <c r="QNN49" s="723"/>
      <c r="QNO49" s="723"/>
      <c r="QNP49" s="722"/>
      <c r="QNQ49" s="723"/>
      <c r="QNR49" s="723"/>
      <c r="QNS49" s="723"/>
      <c r="QNT49" s="723"/>
      <c r="QNU49" s="723"/>
      <c r="QNV49" s="723"/>
      <c r="QNW49" s="723"/>
      <c r="QNX49" s="723"/>
      <c r="QNY49" s="722"/>
      <c r="QNZ49" s="723"/>
      <c r="QOA49" s="723"/>
      <c r="QOB49" s="723"/>
      <c r="QOC49" s="723"/>
      <c r="QOD49" s="723"/>
      <c r="QOE49" s="723"/>
      <c r="QOF49" s="723"/>
      <c r="QOG49" s="723"/>
      <c r="QOH49" s="722"/>
      <c r="QOI49" s="723"/>
      <c r="QOJ49" s="723"/>
      <c r="QOK49" s="723"/>
      <c r="QOL49" s="723"/>
      <c r="QOM49" s="723"/>
      <c r="QON49" s="723"/>
      <c r="QOO49" s="723"/>
      <c r="QOP49" s="723"/>
      <c r="QOQ49" s="722"/>
      <c r="QOR49" s="723"/>
      <c r="QOS49" s="723"/>
      <c r="QOT49" s="723"/>
      <c r="QOU49" s="723"/>
      <c r="QOV49" s="723"/>
      <c r="QOW49" s="723"/>
      <c r="QOX49" s="723"/>
      <c r="QOY49" s="723"/>
      <c r="QOZ49" s="722"/>
      <c r="QPA49" s="723"/>
      <c r="QPB49" s="723"/>
      <c r="QPC49" s="723"/>
      <c r="QPD49" s="723"/>
      <c r="QPE49" s="723"/>
      <c r="QPF49" s="723"/>
      <c r="QPG49" s="723"/>
      <c r="QPH49" s="723"/>
      <c r="QPI49" s="722"/>
      <c r="QPJ49" s="723"/>
      <c r="QPK49" s="723"/>
      <c r="QPL49" s="723"/>
      <c r="QPM49" s="723"/>
      <c r="QPN49" s="723"/>
      <c r="QPO49" s="723"/>
      <c r="QPP49" s="723"/>
      <c r="QPQ49" s="723"/>
      <c r="QPR49" s="722"/>
      <c r="QPS49" s="723"/>
      <c r="QPT49" s="723"/>
      <c r="QPU49" s="723"/>
      <c r="QPV49" s="723"/>
      <c r="QPW49" s="723"/>
      <c r="QPX49" s="723"/>
      <c r="QPY49" s="723"/>
      <c r="QPZ49" s="723"/>
      <c r="QQA49" s="722"/>
      <c r="QQB49" s="723"/>
      <c r="QQC49" s="723"/>
      <c r="QQD49" s="723"/>
      <c r="QQE49" s="723"/>
      <c r="QQF49" s="723"/>
      <c r="QQG49" s="723"/>
      <c r="QQH49" s="723"/>
      <c r="QQI49" s="723"/>
      <c r="QQJ49" s="722"/>
      <c r="QQK49" s="723"/>
      <c r="QQL49" s="723"/>
      <c r="QQM49" s="723"/>
      <c r="QQN49" s="723"/>
      <c r="QQO49" s="723"/>
      <c r="QQP49" s="723"/>
      <c r="QQQ49" s="723"/>
      <c r="QQR49" s="723"/>
      <c r="QQS49" s="722"/>
      <c r="QQT49" s="723"/>
      <c r="QQU49" s="723"/>
      <c r="QQV49" s="723"/>
      <c r="QQW49" s="723"/>
      <c r="QQX49" s="723"/>
      <c r="QQY49" s="723"/>
      <c r="QQZ49" s="723"/>
      <c r="QRA49" s="723"/>
      <c r="QRB49" s="722"/>
      <c r="QRC49" s="723"/>
      <c r="QRD49" s="723"/>
      <c r="QRE49" s="723"/>
      <c r="QRF49" s="723"/>
      <c r="QRG49" s="723"/>
      <c r="QRH49" s="723"/>
      <c r="QRI49" s="723"/>
      <c r="QRJ49" s="723"/>
      <c r="QRK49" s="722"/>
      <c r="QRL49" s="723"/>
      <c r="QRM49" s="723"/>
      <c r="QRN49" s="723"/>
      <c r="QRO49" s="723"/>
      <c r="QRP49" s="723"/>
      <c r="QRQ49" s="723"/>
      <c r="QRR49" s="723"/>
      <c r="QRS49" s="723"/>
      <c r="QRT49" s="722"/>
      <c r="QRU49" s="723"/>
      <c r="QRV49" s="723"/>
      <c r="QRW49" s="723"/>
      <c r="QRX49" s="723"/>
      <c r="QRY49" s="723"/>
      <c r="QRZ49" s="723"/>
      <c r="QSA49" s="723"/>
      <c r="QSB49" s="723"/>
      <c r="QSC49" s="722"/>
      <c r="QSD49" s="723"/>
      <c r="QSE49" s="723"/>
      <c r="QSF49" s="723"/>
      <c r="QSG49" s="723"/>
      <c r="QSH49" s="723"/>
      <c r="QSI49" s="723"/>
      <c r="QSJ49" s="723"/>
      <c r="QSK49" s="723"/>
      <c r="QSL49" s="722"/>
      <c r="QSM49" s="723"/>
      <c r="QSN49" s="723"/>
      <c r="QSO49" s="723"/>
      <c r="QSP49" s="723"/>
      <c r="QSQ49" s="723"/>
      <c r="QSR49" s="723"/>
      <c r="QSS49" s="723"/>
      <c r="QST49" s="723"/>
      <c r="QSU49" s="722"/>
      <c r="QSV49" s="723"/>
      <c r="QSW49" s="723"/>
      <c r="QSX49" s="723"/>
      <c r="QSY49" s="723"/>
      <c r="QSZ49" s="723"/>
      <c r="QTA49" s="723"/>
      <c r="QTB49" s="723"/>
      <c r="QTC49" s="723"/>
      <c r="QTD49" s="722"/>
      <c r="QTE49" s="723"/>
      <c r="QTF49" s="723"/>
      <c r="QTG49" s="723"/>
      <c r="QTH49" s="723"/>
      <c r="QTI49" s="723"/>
      <c r="QTJ49" s="723"/>
      <c r="QTK49" s="723"/>
      <c r="QTL49" s="723"/>
      <c r="QTM49" s="722"/>
      <c r="QTN49" s="723"/>
      <c r="QTO49" s="723"/>
      <c r="QTP49" s="723"/>
      <c r="QTQ49" s="723"/>
      <c r="QTR49" s="723"/>
      <c r="QTS49" s="723"/>
      <c r="QTT49" s="723"/>
      <c r="QTU49" s="723"/>
      <c r="QTV49" s="722"/>
      <c r="QTW49" s="723"/>
      <c r="QTX49" s="723"/>
      <c r="QTY49" s="723"/>
      <c r="QTZ49" s="723"/>
      <c r="QUA49" s="723"/>
      <c r="QUB49" s="723"/>
      <c r="QUC49" s="723"/>
      <c r="QUD49" s="723"/>
      <c r="QUE49" s="722"/>
      <c r="QUF49" s="723"/>
      <c r="QUG49" s="723"/>
      <c r="QUH49" s="723"/>
      <c r="QUI49" s="723"/>
      <c r="QUJ49" s="723"/>
      <c r="QUK49" s="723"/>
      <c r="QUL49" s="723"/>
      <c r="QUM49" s="723"/>
      <c r="QUN49" s="722"/>
      <c r="QUO49" s="723"/>
      <c r="QUP49" s="723"/>
      <c r="QUQ49" s="723"/>
      <c r="QUR49" s="723"/>
      <c r="QUS49" s="723"/>
      <c r="QUT49" s="723"/>
      <c r="QUU49" s="723"/>
      <c r="QUV49" s="723"/>
      <c r="QUW49" s="722"/>
      <c r="QUX49" s="723"/>
      <c r="QUY49" s="723"/>
      <c r="QUZ49" s="723"/>
      <c r="QVA49" s="723"/>
      <c r="QVB49" s="723"/>
      <c r="QVC49" s="723"/>
      <c r="QVD49" s="723"/>
      <c r="QVE49" s="723"/>
      <c r="QVF49" s="722"/>
      <c r="QVG49" s="723"/>
      <c r="QVH49" s="723"/>
      <c r="QVI49" s="723"/>
      <c r="QVJ49" s="723"/>
      <c r="QVK49" s="723"/>
      <c r="QVL49" s="723"/>
      <c r="QVM49" s="723"/>
      <c r="QVN49" s="723"/>
      <c r="QVO49" s="722"/>
      <c r="QVP49" s="723"/>
      <c r="QVQ49" s="723"/>
      <c r="QVR49" s="723"/>
      <c r="QVS49" s="723"/>
      <c r="QVT49" s="723"/>
      <c r="QVU49" s="723"/>
      <c r="QVV49" s="723"/>
      <c r="QVW49" s="723"/>
      <c r="QVX49" s="722"/>
      <c r="QVY49" s="723"/>
      <c r="QVZ49" s="723"/>
      <c r="QWA49" s="723"/>
      <c r="QWB49" s="723"/>
      <c r="QWC49" s="723"/>
      <c r="QWD49" s="723"/>
      <c r="QWE49" s="723"/>
      <c r="QWF49" s="723"/>
      <c r="QWG49" s="722"/>
      <c r="QWH49" s="723"/>
      <c r="QWI49" s="723"/>
      <c r="QWJ49" s="723"/>
      <c r="QWK49" s="723"/>
      <c r="QWL49" s="723"/>
      <c r="QWM49" s="723"/>
      <c r="QWN49" s="723"/>
      <c r="QWO49" s="723"/>
      <c r="QWP49" s="722"/>
      <c r="QWQ49" s="723"/>
      <c r="QWR49" s="723"/>
      <c r="QWS49" s="723"/>
      <c r="QWT49" s="723"/>
      <c r="QWU49" s="723"/>
      <c r="QWV49" s="723"/>
      <c r="QWW49" s="723"/>
      <c r="QWX49" s="723"/>
      <c r="QWY49" s="722"/>
      <c r="QWZ49" s="723"/>
      <c r="QXA49" s="723"/>
      <c r="QXB49" s="723"/>
      <c r="QXC49" s="723"/>
      <c r="QXD49" s="723"/>
      <c r="QXE49" s="723"/>
      <c r="QXF49" s="723"/>
      <c r="QXG49" s="723"/>
      <c r="QXH49" s="722"/>
      <c r="QXI49" s="723"/>
      <c r="QXJ49" s="723"/>
      <c r="QXK49" s="723"/>
      <c r="QXL49" s="723"/>
      <c r="QXM49" s="723"/>
      <c r="QXN49" s="723"/>
      <c r="QXO49" s="723"/>
      <c r="QXP49" s="723"/>
      <c r="QXQ49" s="722"/>
      <c r="QXR49" s="723"/>
      <c r="QXS49" s="723"/>
      <c r="QXT49" s="723"/>
      <c r="QXU49" s="723"/>
      <c r="QXV49" s="723"/>
      <c r="QXW49" s="723"/>
      <c r="QXX49" s="723"/>
      <c r="QXY49" s="723"/>
      <c r="QXZ49" s="722"/>
      <c r="QYA49" s="723"/>
      <c r="QYB49" s="723"/>
      <c r="QYC49" s="723"/>
      <c r="QYD49" s="723"/>
      <c r="QYE49" s="723"/>
      <c r="QYF49" s="723"/>
      <c r="QYG49" s="723"/>
      <c r="QYH49" s="723"/>
      <c r="QYI49" s="722"/>
      <c r="QYJ49" s="723"/>
      <c r="QYK49" s="723"/>
      <c r="QYL49" s="723"/>
      <c r="QYM49" s="723"/>
      <c r="QYN49" s="723"/>
      <c r="QYO49" s="723"/>
      <c r="QYP49" s="723"/>
      <c r="QYQ49" s="723"/>
      <c r="QYR49" s="722"/>
      <c r="QYS49" s="723"/>
      <c r="QYT49" s="723"/>
      <c r="QYU49" s="723"/>
      <c r="QYV49" s="723"/>
      <c r="QYW49" s="723"/>
      <c r="QYX49" s="723"/>
      <c r="QYY49" s="723"/>
      <c r="QYZ49" s="723"/>
      <c r="QZA49" s="722"/>
      <c r="QZB49" s="723"/>
      <c r="QZC49" s="723"/>
      <c r="QZD49" s="723"/>
      <c r="QZE49" s="723"/>
      <c r="QZF49" s="723"/>
      <c r="QZG49" s="723"/>
      <c r="QZH49" s="723"/>
      <c r="QZI49" s="723"/>
      <c r="QZJ49" s="722"/>
      <c r="QZK49" s="723"/>
      <c r="QZL49" s="723"/>
      <c r="QZM49" s="723"/>
      <c r="QZN49" s="723"/>
      <c r="QZO49" s="723"/>
      <c r="QZP49" s="723"/>
      <c r="QZQ49" s="723"/>
      <c r="QZR49" s="723"/>
      <c r="QZS49" s="722"/>
      <c r="QZT49" s="723"/>
      <c r="QZU49" s="723"/>
      <c r="QZV49" s="723"/>
      <c r="QZW49" s="723"/>
      <c r="QZX49" s="723"/>
      <c r="QZY49" s="723"/>
      <c r="QZZ49" s="723"/>
      <c r="RAA49" s="723"/>
      <c r="RAB49" s="722"/>
      <c r="RAC49" s="723"/>
      <c r="RAD49" s="723"/>
      <c r="RAE49" s="723"/>
      <c r="RAF49" s="723"/>
      <c r="RAG49" s="723"/>
      <c r="RAH49" s="723"/>
      <c r="RAI49" s="723"/>
      <c r="RAJ49" s="723"/>
      <c r="RAK49" s="722"/>
      <c r="RAL49" s="723"/>
      <c r="RAM49" s="723"/>
      <c r="RAN49" s="723"/>
      <c r="RAO49" s="723"/>
      <c r="RAP49" s="723"/>
      <c r="RAQ49" s="723"/>
      <c r="RAR49" s="723"/>
      <c r="RAS49" s="723"/>
      <c r="RAT49" s="722"/>
      <c r="RAU49" s="723"/>
      <c r="RAV49" s="723"/>
      <c r="RAW49" s="723"/>
      <c r="RAX49" s="723"/>
      <c r="RAY49" s="723"/>
      <c r="RAZ49" s="723"/>
      <c r="RBA49" s="723"/>
      <c r="RBB49" s="723"/>
      <c r="RBC49" s="722"/>
      <c r="RBD49" s="723"/>
      <c r="RBE49" s="723"/>
      <c r="RBF49" s="723"/>
      <c r="RBG49" s="723"/>
      <c r="RBH49" s="723"/>
      <c r="RBI49" s="723"/>
      <c r="RBJ49" s="723"/>
      <c r="RBK49" s="723"/>
      <c r="RBL49" s="722"/>
      <c r="RBM49" s="723"/>
      <c r="RBN49" s="723"/>
      <c r="RBO49" s="723"/>
      <c r="RBP49" s="723"/>
      <c r="RBQ49" s="723"/>
      <c r="RBR49" s="723"/>
      <c r="RBS49" s="723"/>
      <c r="RBT49" s="723"/>
      <c r="RBU49" s="722"/>
      <c r="RBV49" s="723"/>
      <c r="RBW49" s="723"/>
      <c r="RBX49" s="723"/>
      <c r="RBY49" s="723"/>
      <c r="RBZ49" s="723"/>
      <c r="RCA49" s="723"/>
      <c r="RCB49" s="723"/>
      <c r="RCC49" s="723"/>
      <c r="RCD49" s="722"/>
      <c r="RCE49" s="723"/>
      <c r="RCF49" s="723"/>
      <c r="RCG49" s="723"/>
      <c r="RCH49" s="723"/>
      <c r="RCI49" s="723"/>
      <c r="RCJ49" s="723"/>
      <c r="RCK49" s="723"/>
      <c r="RCL49" s="723"/>
      <c r="RCM49" s="722"/>
      <c r="RCN49" s="723"/>
      <c r="RCO49" s="723"/>
      <c r="RCP49" s="723"/>
      <c r="RCQ49" s="723"/>
      <c r="RCR49" s="723"/>
      <c r="RCS49" s="723"/>
      <c r="RCT49" s="723"/>
      <c r="RCU49" s="723"/>
      <c r="RCV49" s="722"/>
      <c r="RCW49" s="723"/>
      <c r="RCX49" s="723"/>
      <c r="RCY49" s="723"/>
      <c r="RCZ49" s="723"/>
      <c r="RDA49" s="723"/>
      <c r="RDB49" s="723"/>
      <c r="RDC49" s="723"/>
      <c r="RDD49" s="723"/>
      <c r="RDE49" s="722"/>
      <c r="RDF49" s="723"/>
      <c r="RDG49" s="723"/>
      <c r="RDH49" s="723"/>
      <c r="RDI49" s="723"/>
      <c r="RDJ49" s="723"/>
      <c r="RDK49" s="723"/>
      <c r="RDL49" s="723"/>
      <c r="RDM49" s="723"/>
      <c r="RDN49" s="722"/>
      <c r="RDO49" s="723"/>
      <c r="RDP49" s="723"/>
      <c r="RDQ49" s="723"/>
      <c r="RDR49" s="723"/>
      <c r="RDS49" s="723"/>
      <c r="RDT49" s="723"/>
      <c r="RDU49" s="723"/>
      <c r="RDV49" s="723"/>
      <c r="RDW49" s="722"/>
      <c r="RDX49" s="723"/>
      <c r="RDY49" s="723"/>
      <c r="RDZ49" s="723"/>
      <c r="REA49" s="723"/>
      <c r="REB49" s="723"/>
      <c r="REC49" s="723"/>
      <c r="RED49" s="723"/>
      <c r="REE49" s="723"/>
      <c r="REF49" s="722"/>
      <c r="REG49" s="723"/>
      <c r="REH49" s="723"/>
      <c r="REI49" s="723"/>
      <c r="REJ49" s="723"/>
      <c r="REK49" s="723"/>
      <c r="REL49" s="723"/>
      <c r="REM49" s="723"/>
      <c r="REN49" s="723"/>
      <c r="REO49" s="722"/>
      <c r="REP49" s="723"/>
      <c r="REQ49" s="723"/>
      <c r="RER49" s="723"/>
      <c r="RES49" s="723"/>
      <c r="RET49" s="723"/>
      <c r="REU49" s="723"/>
      <c r="REV49" s="723"/>
      <c r="REW49" s="723"/>
      <c r="REX49" s="722"/>
      <c r="REY49" s="723"/>
      <c r="REZ49" s="723"/>
      <c r="RFA49" s="723"/>
      <c r="RFB49" s="723"/>
      <c r="RFC49" s="723"/>
      <c r="RFD49" s="723"/>
      <c r="RFE49" s="723"/>
      <c r="RFF49" s="723"/>
      <c r="RFG49" s="722"/>
      <c r="RFH49" s="723"/>
      <c r="RFI49" s="723"/>
      <c r="RFJ49" s="723"/>
      <c r="RFK49" s="723"/>
      <c r="RFL49" s="723"/>
      <c r="RFM49" s="723"/>
      <c r="RFN49" s="723"/>
      <c r="RFO49" s="723"/>
      <c r="RFP49" s="722"/>
      <c r="RFQ49" s="723"/>
      <c r="RFR49" s="723"/>
      <c r="RFS49" s="723"/>
      <c r="RFT49" s="723"/>
      <c r="RFU49" s="723"/>
      <c r="RFV49" s="723"/>
      <c r="RFW49" s="723"/>
      <c r="RFX49" s="723"/>
      <c r="RFY49" s="722"/>
      <c r="RFZ49" s="723"/>
      <c r="RGA49" s="723"/>
      <c r="RGB49" s="723"/>
      <c r="RGC49" s="723"/>
      <c r="RGD49" s="723"/>
      <c r="RGE49" s="723"/>
      <c r="RGF49" s="723"/>
      <c r="RGG49" s="723"/>
      <c r="RGH49" s="722"/>
      <c r="RGI49" s="723"/>
      <c r="RGJ49" s="723"/>
      <c r="RGK49" s="723"/>
      <c r="RGL49" s="723"/>
      <c r="RGM49" s="723"/>
      <c r="RGN49" s="723"/>
      <c r="RGO49" s="723"/>
      <c r="RGP49" s="723"/>
      <c r="RGQ49" s="722"/>
      <c r="RGR49" s="723"/>
      <c r="RGS49" s="723"/>
      <c r="RGT49" s="723"/>
      <c r="RGU49" s="723"/>
      <c r="RGV49" s="723"/>
      <c r="RGW49" s="723"/>
      <c r="RGX49" s="723"/>
      <c r="RGY49" s="723"/>
      <c r="RGZ49" s="722"/>
      <c r="RHA49" s="723"/>
      <c r="RHB49" s="723"/>
      <c r="RHC49" s="723"/>
      <c r="RHD49" s="723"/>
      <c r="RHE49" s="723"/>
      <c r="RHF49" s="723"/>
      <c r="RHG49" s="723"/>
      <c r="RHH49" s="723"/>
      <c r="RHI49" s="722"/>
      <c r="RHJ49" s="723"/>
      <c r="RHK49" s="723"/>
      <c r="RHL49" s="723"/>
      <c r="RHM49" s="723"/>
      <c r="RHN49" s="723"/>
      <c r="RHO49" s="723"/>
      <c r="RHP49" s="723"/>
      <c r="RHQ49" s="723"/>
      <c r="RHR49" s="722"/>
      <c r="RHS49" s="723"/>
      <c r="RHT49" s="723"/>
      <c r="RHU49" s="723"/>
      <c r="RHV49" s="723"/>
      <c r="RHW49" s="723"/>
      <c r="RHX49" s="723"/>
      <c r="RHY49" s="723"/>
      <c r="RHZ49" s="723"/>
      <c r="RIA49" s="722"/>
      <c r="RIB49" s="723"/>
      <c r="RIC49" s="723"/>
      <c r="RID49" s="723"/>
      <c r="RIE49" s="723"/>
      <c r="RIF49" s="723"/>
      <c r="RIG49" s="723"/>
      <c r="RIH49" s="723"/>
      <c r="RII49" s="723"/>
      <c r="RIJ49" s="722"/>
      <c r="RIK49" s="723"/>
      <c r="RIL49" s="723"/>
      <c r="RIM49" s="723"/>
      <c r="RIN49" s="723"/>
      <c r="RIO49" s="723"/>
      <c r="RIP49" s="723"/>
      <c r="RIQ49" s="723"/>
      <c r="RIR49" s="723"/>
      <c r="RIS49" s="722"/>
      <c r="RIT49" s="723"/>
      <c r="RIU49" s="723"/>
      <c r="RIV49" s="723"/>
      <c r="RIW49" s="723"/>
      <c r="RIX49" s="723"/>
      <c r="RIY49" s="723"/>
      <c r="RIZ49" s="723"/>
      <c r="RJA49" s="723"/>
      <c r="RJB49" s="722"/>
      <c r="RJC49" s="723"/>
      <c r="RJD49" s="723"/>
      <c r="RJE49" s="723"/>
      <c r="RJF49" s="723"/>
      <c r="RJG49" s="723"/>
      <c r="RJH49" s="723"/>
      <c r="RJI49" s="723"/>
      <c r="RJJ49" s="723"/>
      <c r="RJK49" s="722"/>
      <c r="RJL49" s="723"/>
      <c r="RJM49" s="723"/>
      <c r="RJN49" s="723"/>
      <c r="RJO49" s="723"/>
      <c r="RJP49" s="723"/>
      <c r="RJQ49" s="723"/>
      <c r="RJR49" s="723"/>
      <c r="RJS49" s="723"/>
      <c r="RJT49" s="722"/>
      <c r="RJU49" s="723"/>
      <c r="RJV49" s="723"/>
      <c r="RJW49" s="723"/>
      <c r="RJX49" s="723"/>
      <c r="RJY49" s="723"/>
      <c r="RJZ49" s="723"/>
      <c r="RKA49" s="723"/>
      <c r="RKB49" s="723"/>
      <c r="RKC49" s="722"/>
      <c r="RKD49" s="723"/>
      <c r="RKE49" s="723"/>
      <c r="RKF49" s="723"/>
      <c r="RKG49" s="723"/>
      <c r="RKH49" s="723"/>
      <c r="RKI49" s="723"/>
      <c r="RKJ49" s="723"/>
      <c r="RKK49" s="723"/>
      <c r="RKL49" s="722"/>
      <c r="RKM49" s="723"/>
      <c r="RKN49" s="723"/>
      <c r="RKO49" s="723"/>
      <c r="RKP49" s="723"/>
      <c r="RKQ49" s="723"/>
      <c r="RKR49" s="723"/>
      <c r="RKS49" s="723"/>
      <c r="RKT49" s="723"/>
      <c r="RKU49" s="722"/>
      <c r="RKV49" s="723"/>
      <c r="RKW49" s="723"/>
      <c r="RKX49" s="723"/>
      <c r="RKY49" s="723"/>
      <c r="RKZ49" s="723"/>
      <c r="RLA49" s="723"/>
      <c r="RLB49" s="723"/>
      <c r="RLC49" s="723"/>
      <c r="RLD49" s="722"/>
      <c r="RLE49" s="723"/>
      <c r="RLF49" s="723"/>
      <c r="RLG49" s="723"/>
      <c r="RLH49" s="723"/>
      <c r="RLI49" s="723"/>
      <c r="RLJ49" s="723"/>
      <c r="RLK49" s="723"/>
      <c r="RLL49" s="723"/>
      <c r="RLM49" s="722"/>
      <c r="RLN49" s="723"/>
      <c r="RLO49" s="723"/>
      <c r="RLP49" s="723"/>
      <c r="RLQ49" s="723"/>
      <c r="RLR49" s="723"/>
      <c r="RLS49" s="723"/>
      <c r="RLT49" s="723"/>
      <c r="RLU49" s="723"/>
      <c r="RLV49" s="722"/>
      <c r="RLW49" s="723"/>
      <c r="RLX49" s="723"/>
      <c r="RLY49" s="723"/>
      <c r="RLZ49" s="723"/>
      <c r="RMA49" s="723"/>
      <c r="RMB49" s="723"/>
      <c r="RMC49" s="723"/>
      <c r="RMD49" s="723"/>
      <c r="RME49" s="722"/>
      <c r="RMF49" s="723"/>
      <c r="RMG49" s="723"/>
      <c r="RMH49" s="723"/>
      <c r="RMI49" s="723"/>
      <c r="RMJ49" s="723"/>
      <c r="RMK49" s="723"/>
      <c r="RML49" s="723"/>
      <c r="RMM49" s="723"/>
      <c r="RMN49" s="722"/>
      <c r="RMO49" s="723"/>
      <c r="RMP49" s="723"/>
      <c r="RMQ49" s="723"/>
      <c r="RMR49" s="723"/>
      <c r="RMS49" s="723"/>
      <c r="RMT49" s="723"/>
      <c r="RMU49" s="723"/>
      <c r="RMV49" s="723"/>
      <c r="RMW49" s="722"/>
      <c r="RMX49" s="723"/>
      <c r="RMY49" s="723"/>
      <c r="RMZ49" s="723"/>
      <c r="RNA49" s="723"/>
      <c r="RNB49" s="723"/>
      <c r="RNC49" s="723"/>
      <c r="RND49" s="723"/>
      <c r="RNE49" s="723"/>
      <c r="RNF49" s="722"/>
      <c r="RNG49" s="723"/>
      <c r="RNH49" s="723"/>
      <c r="RNI49" s="723"/>
      <c r="RNJ49" s="723"/>
      <c r="RNK49" s="723"/>
      <c r="RNL49" s="723"/>
      <c r="RNM49" s="723"/>
      <c r="RNN49" s="723"/>
      <c r="RNO49" s="722"/>
      <c r="RNP49" s="723"/>
      <c r="RNQ49" s="723"/>
      <c r="RNR49" s="723"/>
      <c r="RNS49" s="723"/>
      <c r="RNT49" s="723"/>
      <c r="RNU49" s="723"/>
      <c r="RNV49" s="723"/>
      <c r="RNW49" s="723"/>
      <c r="RNX49" s="722"/>
      <c r="RNY49" s="723"/>
      <c r="RNZ49" s="723"/>
      <c r="ROA49" s="723"/>
      <c r="ROB49" s="723"/>
      <c r="ROC49" s="723"/>
      <c r="ROD49" s="723"/>
      <c r="ROE49" s="723"/>
      <c r="ROF49" s="723"/>
      <c r="ROG49" s="722"/>
      <c r="ROH49" s="723"/>
      <c r="ROI49" s="723"/>
      <c r="ROJ49" s="723"/>
      <c r="ROK49" s="723"/>
      <c r="ROL49" s="723"/>
      <c r="ROM49" s="723"/>
      <c r="RON49" s="723"/>
      <c r="ROO49" s="723"/>
      <c r="ROP49" s="722"/>
      <c r="ROQ49" s="723"/>
      <c r="ROR49" s="723"/>
      <c r="ROS49" s="723"/>
      <c r="ROT49" s="723"/>
      <c r="ROU49" s="723"/>
      <c r="ROV49" s="723"/>
      <c r="ROW49" s="723"/>
      <c r="ROX49" s="723"/>
      <c r="ROY49" s="722"/>
      <c r="ROZ49" s="723"/>
      <c r="RPA49" s="723"/>
      <c r="RPB49" s="723"/>
      <c r="RPC49" s="723"/>
      <c r="RPD49" s="723"/>
      <c r="RPE49" s="723"/>
      <c r="RPF49" s="723"/>
      <c r="RPG49" s="723"/>
      <c r="RPH49" s="722"/>
      <c r="RPI49" s="723"/>
      <c r="RPJ49" s="723"/>
      <c r="RPK49" s="723"/>
      <c r="RPL49" s="723"/>
      <c r="RPM49" s="723"/>
      <c r="RPN49" s="723"/>
      <c r="RPO49" s="723"/>
      <c r="RPP49" s="723"/>
      <c r="RPQ49" s="722"/>
      <c r="RPR49" s="723"/>
      <c r="RPS49" s="723"/>
      <c r="RPT49" s="723"/>
      <c r="RPU49" s="723"/>
      <c r="RPV49" s="723"/>
      <c r="RPW49" s="723"/>
      <c r="RPX49" s="723"/>
      <c r="RPY49" s="723"/>
      <c r="RPZ49" s="722"/>
      <c r="RQA49" s="723"/>
      <c r="RQB49" s="723"/>
      <c r="RQC49" s="723"/>
      <c r="RQD49" s="723"/>
      <c r="RQE49" s="723"/>
      <c r="RQF49" s="723"/>
      <c r="RQG49" s="723"/>
      <c r="RQH49" s="723"/>
      <c r="RQI49" s="722"/>
      <c r="RQJ49" s="723"/>
      <c r="RQK49" s="723"/>
      <c r="RQL49" s="723"/>
      <c r="RQM49" s="723"/>
      <c r="RQN49" s="723"/>
      <c r="RQO49" s="723"/>
      <c r="RQP49" s="723"/>
      <c r="RQQ49" s="723"/>
      <c r="RQR49" s="722"/>
      <c r="RQS49" s="723"/>
      <c r="RQT49" s="723"/>
      <c r="RQU49" s="723"/>
      <c r="RQV49" s="723"/>
      <c r="RQW49" s="723"/>
      <c r="RQX49" s="723"/>
      <c r="RQY49" s="723"/>
      <c r="RQZ49" s="723"/>
      <c r="RRA49" s="722"/>
      <c r="RRB49" s="723"/>
      <c r="RRC49" s="723"/>
      <c r="RRD49" s="723"/>
      <c r="RRE49" s="723"/>
      <c r="RRF49" s="723"/>
      <c r="RRG49" s="723"/>
      <c r="RRH49" s="723"/>
      <c r="RRI49" s="723"/>
      <c r="RRJ49" s="722"/>
      <c r="RRK49" s="723"/>
      <c r="RRL49" s="723"/>
      <c r="RRM49" s="723"/>
      <c r="RRN49" s="723"/>
      <c r="RRO49" s="723"/>
      <c r="RRP49" s="723"/>
      <c r="RRQ49" s="723"/>
      <c r="RRR49" s="723"/>
      <c r="RRS49" s="722"/>
      <c r="RRT49" s="723"/>
      <c r="RRU49" s="723"/>
      <c r="RRV49" s="723"/>
      <c r="RRW49" s="723"/>
      <c r="RRX49" s="723"/>
      <c r="RRY49" s="723"/>
      <c r="RRZ49" s="723"/>
      <c r="RSA49" s="723"/>
      <c r="RSB49" s="722"/>
      <c r="RSC49" s="723"/>
      <c r="RSD49" s="723"/>
      <c r="RSE49" s="723"/>
      <c r="RSF49" s="723"/>
      <c r="RSG49" s="723"/>
      <c r="RSH49" s="723"/>
      <c r="RSI49" s="723"/>
      <c r="RSJ49" s="723"/>
      <c r="RSK49" s="722"/>
      <c r="RSL49" s="723"/>
      <c r="RSM49" s="723"/>
      <c r="RSN49" s="723"/>
      <c r="RSO49" s="723"/>
      <c r="RSP49" s="723"/>
      <c r="RSQ49" s="723"/>
      <c r="RSR49" s="723"/>
      <c r="RSS49" s="723"/>
      <c r="RST49" s="722"/>
      <c r="RSU49" s="723"/>
      <c r="RSV49" s="723"/>
      <c r="RSW49" s="723"/>
      <c r="RSX49" s="723"/>
      <c r="RSY49" s="723"/>
      <c r="RSZ49" s="723"/>
      <c r="RTA49" s="723"/>
      <c r="RTB49" s="723"/>
      <c r="RTC49" s="722"/>
      <c r="RTD49" s="723"/>
      <c r="RTE49" s="723"/>
      <c r="RTF49" s="723"/>
      <c r="RTG49" s="723"/>
      <c r="RTH49" s="723"/>
      <c r="RTI49" s="723"/>
      <c r="RTJ49" s="723"/>
      <c r="RTK49" s="723"/>
      <c r="RTL49" s="722"/>
      <c r="RTM49" s="723"/>
      <c r="RTN49" s="723"/>
      <c r="RTO49" s="723"/>
      <c r="RTP49" s="723"/>
      <c r="RTQ49" s="723"/>
      <c r="RTR49" s="723"/>
      <c r="RTS49" s="723"/>
      <c r="RTT49" s="723"/>
      <c r="RTU49" s="722"/>
      <c r="RTV49" s="723"/>
      <c r="RTW49" s="723"/>
      <c r="RTX49" s="723"/>
      <c r="RTY49" s="723"/>
      <c r="RTZ49" s="723"/>
      <c r="RUA49" s="723"/>
      <c r="RUB49" s="723"/>
      <c r="RUC49" s="723"/>
      <c r="RUD49" s="722"/>
      <c r="RUE49" s="723"/>
      <c r="RUF49" s="723"/>
      <c r="RUG49" s="723"/>
      <c r="RUH49" s="723"/>
      <c r="RUI49" s="723"/>
      <c r="RUJ49" s="723"/>
      <c r="RUK49" s="723"/>
      <c r="RUL49" s="723"/>
      <c r="RUM49" s="722"/>
      <c r="RUN49" s="723"/>
      <c r="RUO49" s="723"/>
      <c r="RUP49" s="723"/>
      <c r="RUQ49" s="723"/>
      <c r="RUR49" s="723"/>
      <c r="RUS49" s="723"/>
      <c r="RUT49" s="723"/>
      <c r="RUU49" s="723"/>
      <c r="RUV49" s="722"/>
      <c r="RUW49" s="723"/>
      <c r="RUX49" s="723"/>
      <c r="RUY49" s="723"/>
      <c r="RUZ49" s="723"/>
      <c r="RVA49" s="723"/>
      <c r="RVB49" s="723"/>
      <c r="RVC49" s="723"/>
      <c r="RVD49" s="723"/>
      <c r="RVE49" s="722"/>
      <c r="RVF49" s="723"/>
      <c r="RVG49" s="723"/>
      <c r="RVH49" s="723"/>
      <c r="RVI49" s="723"/>
      <c r="RVJ49" s="723"/>
      <c r="RVK49" s="723"/>
      <c r="RVL49" s="723"/>
      <c r="RVM49" s="723"/>
      <c r="RVN49" s="722"/>
      <c r="RVO49" s="723"/>
      <c r="RVP49" s="723"/>
      <c r="RVQ49" s="723"/>
      <c r="RVR49" s="723"/>
      <c r="RVS49" s="723"/>
      <c r="RVT49" s="723"/>
      <c r="RVU49" s="723"/>
      <c r="RVV49" s="723"/>
      <c r="RVW49" s="722"/>
      <c r="RVX49" s="723"/>
      <c r="RVY49" s="723"/>
      <c r="RVZ49" s="723"/>
      <c r="RWA49" s="723"/>
      <c r="RWB49" s="723"/>
      <c r="RWC49" s="723"/>
      <c r="RWD49" s="723"/>
      <c r="RWE49" s="723"/>
      <c r="RWF49" s="722"/>
      <c r="RWG49" s="723"/>
      <c r="RWH49" s="723"/>
      <c r="RWI49" s="723"/>
      <c r="RWJ49" s="723"/>
      <c r="RWK49" s="723"/>
      <c r="RWL49" s="723"/>
      <c r="RWM49" s="723"/>
      <c r="RWN49" s="723"/>
      <c r="RWO49" s="722"/>
      <c r="RWP49" s="723"/>
      <c r="RWQ49" s="723"/>
      <c r="RWR49" s="723"/>
      <c r="RWS49" s="723"/>
      <c r="RWT49" s="723"/>
      <c r="RWU49" s="723"/>
      <c r="RWV49" s="723"/>
      <c r="RWW49" s="723"/>
      <c r="RWX49" s="722"/>
      <c r="RWY49" s="723"/>
      <c r="RWZ49" s="723"/>
      <c r="RXA49" s="723"/>
      <c r="RXB49" s="723"/>
      <c r="RXC49" s="723"/>
      <c r="RXD49" s="723"/>
      <c r="RXE49" s="723"/>
      <c r="RXF49" s="723"/>
      <c r="RXG49" s="722"/>
      <c r="RXH49" s="723"/>
      <c r="RXI49" s="723"/>
      <c r="RXJ49" s="723"/>
      <c r="RXK49" s="723"/>
      <c r="RXL49" s="723"/>
      <c r="RXM49" s="723"/>
      <c r="RXN49" s="723"/>
      <c r="RXO49" s="723"/>
      <c r="RXP49" s="722"/>
      <c r="RXQ49" s="723"/>
      <c r="RXR49" s="723"/>
      <c r="RXS49" s="723"/>
      <c r="RXT49" s="723"/>
      <c r="RXU49" s="723"/>
      <c r="RXV49" s="723"/>
      <c r="RXW49" s="723"/>
      <c r="RXX49" s="723"/>
      <c r="RXY49" s="722"/>
      <c r="RXZ49" s="723"/>
      <c r="RYA49" s="723"/>
      <c r="RYB49" s="723"/>
      <c r="RYC49" s="723"/>
      <c r="RYD49" s="723"/>
      <c r="RYE49" s="723"/>
      <c r="RYF49" s="723"/>
      <c r="RYG49" s="723"/>
      <c r="RYH49" s="722"/>
      <c r="RYI49" s="723"/>
      <c r="RYJ49" s="723"/>
      <c r="RYK49" s="723"/>
      <c r="RYL49" s="723"/>
      <c r="RYM49" s="723"/>
      <c r="RYN49" s="723"/>
      <c r="RYO49" s="723"/>
      <c r="RYP49" s="723"/>
      <c r="RYQ49" s="722"/>
      <c r="RYR49" s="723"/>
      <c r="RYS49" s="723"/>
      <c r="RYT49" s="723"/>
      <c r="RYU49" s="723"/>
      <c r="RYV49" s="723"/>
      <c r="RYW49" s="723"/>
      <c r="RYX49" s="723"/>
      <c r="RYY49" s="723"/>
      <c r="RYZ49" s="722"/>
      <c r="RZA49" s="723"/>
      <c r="RZB49" s="723"/>
      <c r="RZC49" s="723"/>
      <c r="RZD49" s="723"/>
      <c r="RZE49" s="723"/>
      <c r="RZF49" s="723"/>
      <c r="RZG49" s="723"/>
      <c r="RZH49" s="723"/>
      <c r="RZI49" s="722"/>
      <c r="RZJ49" s="723"/>
      <c r="RZK49" s="723"/>
      <c r="RZL49" s="723"/>
      <c r="RZM49" s="723"/>
      <c r="RZN49" s="723"/>
      <c r="RZO49" s="723"/>
      <c r="RZP49" s="723"/>
      <c r="RZQ49" s="723"/>
      <c r="RZR49" s="722"/>
      <c r="RZS49" s="723"/>
      <c r="RZT49" s="723"/>
      <c r="RZU49" s="723"/>
      <c r="RZV49" s="723"/>
      <c r="RZW49" s="723"/>
      <c r="RZX49" s="723"/>
      <c r="RZY49" s="723"/>
      <c r="RZZ49" s="723"/>
      <c r="SAA49" s="722"/>
      <c r="SAB49" s="723"/>
      <c r="SAC49" s="723"/>
      <c r="SAD49" s="723"/>
      <c r="SAE49" s="723"/>
      <c r="SAF49" s="723"/>
      <c r="SAG49" s="723"/>
      <c r="SAH49" s="723"/>
      <c r="SAI49" s="723"/>
      <c r="SAJ49" s="722"/>
      <c r="SAK49" s="723"/>
      <c r="SAL49" s="723"/>
      <c r="SAM49" s="723"/>
      <c r="SAN49" s="723"/>
      <c r="SAO49" s="723"/>
      <c r="SAP49" s="723"/>
      <c r="SAQ49" s="723"/>
      <c r="SAR49" s="723"/>
      <c r="SAS49" s="722"/>
      <c r="SAT49" s="723"/>
      <c r="SAU49" s="723"/>
      <c r="SAV49" s="723"/>
      <c r="SAW49" s="723"/>
      <c r="SAX49" s="723"/>
      <c r="SAY49" s="723"/>
      <c r="SAZ49" s="723"/>
      <c r="SBA49" s="723"/>
      <c r="SBB49" s="722"/>
      <c r="SBC49" s="723"/>
      <c r="SBD49" s="723"/>
      <c r="SBE49" s="723"/>
      <c r="SBF49" s="723"/>
      <c r="SBG49" s="723"/>
      <c r="SBH49" s="723"/>
      <c r="SBI49" s="723"/>
      <c r="SBJ49" s="723"/>
      <c r="SBK49" s="722"/>
      <c r="SBL49" s="723"/>
      <c r="SBM49" s="723"/>
      <c r="SBN49" s="723"/>
      <c r="SBO49" s="723"/>
      <c r="SBP49" s="723"/>
      <c r="SBQ49" s="723"/>
      <c r="SBR49" s="723"/>
      <c r="SBS49" s="723"/>
      <c r="SBT49" s="722"/>
      <c r="SBU49" s="723"/>
      <c r="SBV49" s="723"/>
      <c r="SBW49" s="723"/>
      <c r="SBX49" s="723"/>
      <c r="SBY49" s="723"/>
      <c r="SBZ49" s="723"/>
      <c r="SCA49" s="723"/>
      <c r="SCB49" s="723"/>
      <c r="SCC49" s="722"/>
      <c r="SCD49" s="723"/>
      <c r="SCE49" s="723"/>
      <c r="SCF49" s="723"/>
      <c r="SCG49" s="723"/>
      <c r="SCH49" s="723"/>
      <c r="SCI49" s="723"/>
      <c r="SCJ49" s="723"/>
      <c r="SCK49" s="723"/>
      <c r="SCL49" s="722"/>
      <c r="SCM49" s="723"/>
      <c r="SCN49" s="723"/>
      <c r="SCO49" s="723"/>
      <c r="SCP49" s="723"/>
      <c r="SCQ49" s="723"/>
      <c r="SCR49" s="723"/>
      <c r="SCS49" s="723"/>
      <c r="SCT49" s="723"/>
      <c r="SCU49" s="722"/>
      <c r="SCV49" s="723"/>
      <c r="SCW49" s="723"/>
      <c r="SCX49" s="723"/>
      <c r="SCY49" s="723"/>
      <c r="SCZ49" s="723"/>
      <c r="SDA49" s="723"/>
      <c r="SDB49" s="723"/>
      <c r="SDC49" s="723"/>
      <c r="SDD49" s="722"/>
      <c r="SDE49" s="723"/>
      <c r="SDF49" s="723"/>
      <c r="SDG49" s="723"/>
      <c r="SDH49" s="723"/>
      <c r="SDI49" s="723"/>
      <c r="SDJ49" s="723"/>
      <c r="SDK49" s="723"/>
      <c r="SDL49" s="723"/>
      <c r="SDM49" s="722"/>
      <c r="SDN49" s="723"/>
      <c r="SDO49" s="723"/>
      <c r="SDP49" s="723"/>
      <c r="SDQ49" s="723"/>
      <c r="SDR49" s="723"/>
      <c r="SDS49" s="723"/>
      <c r="SDT49" s="723"/>
      <c r="SDU49" s="723"/>
      <c r="SDV49" s="722"/>
      <c r="SDW49" s="723"/>
      <c r="SDX49" s="723"/>
      <c r="SDY49" s="723"/>
      <c r="SDZ49" s="723"/>
      <c r="SEA49" s="723"/>
      <c r="SEB49" s="723"/>
      <c r="SEC49" s="723"/>
      <c r="SED49" s="723"/>
      <c r="SEE49" s="722"/>
      <c r="SEF49" s="723"/>
      <c r="SEG49" s="723"/>
      <c r="SEH49" s="723"/>
      <c r="SEI49" s="723"/>
      <c r="SEJ49" s="723"/>
      <c r="SEK49" s="723"/>
      <c r="SEL49" s="723"/>
      <c r="SEM49" s="723"/>
      <c r="SEN49" s="722"/>
      <c r="SEO49" s="723"/>
      <c r="SEP49" s="723"/>
      <c r="SEQ49" s="723"/>
      <c r="SER49" s="723"/>
      <c r="SES49" s="723"/>
      <c r="SET49" s="723"/>
      <c r="SEU49" s="723"/>
      <c r="SEV49" s="723"/>
      <c r="SEW49" s="722"/>
      <c r="SEX49" s="723"/>
      <c r="SEY49" s="723"/>
      <c r="SEZ49" s="723"/>
      <c r="SFA49" s="723"/>
      <c r="SFB49" s="723"/>
      <c r="SFC49" s="723"/>
      <c r="SFD49" s="723"/>
      <c r="SFE49" s="723"/>
      <c r="SFF49" s="722"/>
      <c r="SFG49" s="723"/>
      <c r="SFH49" s="723"/>
      <c r="SFI49" s="723"/>
      <c r="SFJ49" s="723"/>
      <c r="SFK49" s="723"/>
      <c r="SFL49" s="723"/>
      <c r="SFM49" s="723"/>
      <c r="SFN49" s="723"/>
      <c r="SFO49" s="722"/>
      <c r="SFP49" s="723"/>
      <c r="SFQ49" s="723"/>
      <c r="SFR49" s="723"/>
      <c r="SFS49" s="723"/>
      <c r="SFT49" s="723"/>
      <c r="SFU49" s="723"/>
      <c r="SFV49" s="723"/>
      <c r="SFW49" s="723"/>
      <c r="SFX49" s="722"/>
      <c r="SFY49" s="723"/>
      <c r="SFZ49" s="723"/>
      <c r="SGA49" s="723"/>
      <c r="SGB49" s="723"/>
      <c r="SGC49" s="723"/>
      <c r="SGD49" s="723"/>
      <c r="SGE49" s="723"/>
      <c r="SGF49" s="723"/>
      <c r="SGG49" s="722"/>
      <c r="SGH49" s="723"/>
      <c r="SGI49" s="723"/>
      <c r="SGJ49" s="723"/>
      <c r="SGK49" s="723"/>
      <c r="SGL49" s="723"/>
      <c r="SGM49" s="723"/>
      <c r="SGN49" s="723"/>
      <c r="SGO49" s="723"/>
      <c r="SGP49" s="722"/>
      <c r="SGQ49" s="723"/>
      <c r="SGR49" s="723"/>
      <c r="SGS49" s="723"/>
      <c r="SGT49" s="723"/>
      <c r="SGU49" s="723"/>
      <c r="SGV49" s="723"/>
      <c r="SGW49" s="723"/>
      <c r="SGX49" s="723"/>
      <c r="SGY49" s="722"/>
      <c r="SGZ49" s="723"/>
      <c r="SHA49" s="723"/>
      <c r="SHB49" s="723"/>
      <c r="SHC49" s="723"/>
      <c r="SHD49" s="723"/>
      <c r="SHE49" s="723"/>
      <c r="SHF49" s="723"/>
      <c r="SHG49" s="723"/>
      <c r="SHH49" s="722"/>
      <c r="SHI49" s="723"/>
      <c r="SHJ49" s="723"/>
      <c r="SHK49" s="723"/>
      <c r="SHL49" s="723"/>
      <c r="SHM49" s="723"/>
      <c r="SHN49" s="723"/>
      <c r="SHO49" s="723"/>
      <c r="SHP49" s="723"/>
      <c r="SHQ49" s="722"/>
      <c r="SHR49" s="723"/>
      <c r="SHS49" s="723"/>
      <c r="SHT49" s="723"/>
      <c r="SHU49" s="723"/>
      <c r="SHV49" s="723"/>
      <c r="SHW49" s="723"/>
      <c r="SHX49" s="723"/>
      <c r="SHY49" s="723"/>
      <c r="SHZ49" s="722"/>
      <c r="SIA49" s="723"/>
      <c r="SIB49" s="723"/>
      <c r="SIC49" s="723"/>
      <c r="SID49" s="723"/>
      <c r="SIE49" s="723"/>
      <c r="SIF49" s="723"/>
      <c r="SIG49" s="723"/>
      <c r="SIH49" s="723"/>
      <c r="SII49" s="722"/>
      <c r="SIJ49" s="723"/>
      <c r="SIK49" s="723"/>
      <c r="SIL49" s="723"/>
      <c r="SIM49" s="723"/>
      <c r="SIN49" s="723"/>
      <c r="SIO49" s="723"/>
      <c r="SIP49" s="723"/>
      <c r="SIQ49" s="723"/>
      <c r="SIR49" s="722"/>
      <c r="SIS49" s="723"/>
      <c r="SIT49" s="723"/>
      <c r="SIU49" s="723"/>
      <c r="SIV49" s="723"/>
      <c r="SIW49" s="723"/>
      <c r="SIX49" s="723"/>
      <c r="SIY49" s="723"/>
      <c r="SIZ49" s="723"/>
      <c r="SJA49" s="722"/>
      <c r="SJB49" s="723"/>
      <c r="SJC49" s="723"/>
      <c r="SJD49" s="723"/>
      <c r="SJE49" s="723"/>
      <c r="SJF49" s="723"/>
      <c r="SJG49" s="723"/>
      <c r="SJH49" s="723"/>
      <c r="SJI49" s="723"/>
      <c r="SJJ49" s="722"/>
      <c r="SJK49" s="723"/>
      <c r="SJL49" s="723"/>
      <c r="SJM49" s="723"/>
      <c r="SJN49" s="723"/>
      <c r="SJO49" s="723"/>
      <c r="SJP49" s="723"/>
      <c r="SJQ49" s="723"/>
      <c r="SJR49" s="723"/>
      <c r="SJS49" s="722"/>
      <c r="SJT49" s="723"/>
      <c r="SJU49" s="723"/>
      <c r="SJV49" s="723"/>
      <c r="SJW49" s="723"/>
      <c r="SJX49" s="723"/>
      <c r="SJY49" s="723"/>
      <c r="SJZ49" s="723"/>
      <c r="SKA49" s="723"/>
      <c r="SKB49" s="722"/>
      <c r="SKC49" s="723"/>
      <c r="SKD49" s="723"/>
      <c r="SKE49" s="723"/>
      <c r="SKF49" s="723"/>
      <c r="SKG49" s="723"/>
      <c r="SKH49" s="723"/>
      <c r="SKI49" s="723"/>
      <c r="SKJ49" s="723"/>
      <c r="SKK49" s="722"/>
      <c r="SKL49" s="723"/>
      <c r="SKM49" s="723"/>
      <c r="SKN49" s="723"/>
      <c r="SKO49" s="723"/>
      <c r="SKP49" s="723"/>
      <c r="SKQ49" s="723"/>
      <c r="SKR49" s="723"/>
      <c r="SKS49" s="723"/>
      <c r="SKT49" s="722"/>
      <c r="SKU49" s="723"/>
      <c r="SKV49" s="723"/>
      <c r="SKW49" s="723"/>
      <c r="SKX49" s="723"/>
      <c r="SKY49" s="723"/>
      <c r="SKZ49" s="723"/>
      <c r="SLA49" s="723"/>
      <c r="SLB49" s="723"/>
      <c r="SLC49" s="722"/>
      <c r="SLD49" s="723"/>
      <c r="SLE49" s="723"/>
      <c r="SLF49" s="723"/>
      <c r="SLG49" s="723"/>
      <c r="SLH49" s="723"/>
      <c r="SLI49" s="723"/>
      <c r="SLJ49" s="723"/>
      <c r="SLK49" s="723"/>
      <c r="SLL49" s="722"/>
      <c r="SLM49" s="723"/>
      <c r="SLN49" s="723"/>
      <c r="SLO49" s="723"/>
      <c r="SLP49" s="723"/>
      <c r="SLQ49" s="723"/>
      <c r="SLR49" s="723"/>
      <c r="SLS49" s="723"/>
      <c r="SLT49" s="723"/>
      <c r="SLU49" s="722"/>
      <c r="SLV49" s="723"/>
      <c r="SLW49" s="723"/>
      <c r="SLX49" s="723"/>
      <c r="SLY49" s="723"/>
      <c r="SLZ49" s="723"/>
      <c r="SMA49" s="723"/>
      <c r="SMB49" s="723"/>
      <c r="SMC49" s="723"/>
      <c r="SMD49" s="722"/>
      <c r="SME49" s="723"/>
      <c r="SMF49" s="723"/>
      <c r="SMG49" s="723"/>
      <c r="SMH49" s="723"/>
      <c r="SMI49" s="723"/>
      <c r="SMJ49" s="723"/>
      <c r="SMK49" s="723"/>
      <c r="SML49" s="723"/>
      <c r="SMM49" s="722"/>
      <c r="SMN49" s="723"/>
      <c r="SMO49" s="723"/>
      <c r="SMP49" s="723"/>
      <c r="SMQ49" s="723"/>
      <c r="SMR49" s="723"/>
      <c r="SMS49" s="723"/>
      <c r="SMT49" s="723"/>
      <c r="SMU49" s="723"/>
      <c r="SMV49" s="722"/>
      <c r="SMW49" s="723"/>
      <c r="SMX49" s="723"/>
      <c r="SMY49" s="723"/>
      <c r="SMZ49" s="723"/>
      <c r="SNA49" s="723"/>
      <c r="SNB49" s="723"/>
      <c r="SNC49" s="723"/>
      <c r="SND49" s="723"/>
      <c r="SNE49" s="722"/>
      <c r="SNF49" s="723"/>
      <c r="SNG49" s="723"/>
      <c r="SNH49" s="723"/>
      <c r="SNI49" s="723"/>
      <c r="SNJ49" s="723"/>
      <c r="SNK49" s="723"/>
      <c r="SNL49" s="723"/>
      <c r="SNM49" s="723"/>
      <c r="SNN49" s="722"/>
      <c r="SNO49" s="723"/>
      <c r="SNP49" s="723"/>
      <c r="SNQ49" s="723"/>
      <c r="SNR49" s="723"/>
      <c r="SNS49" s="723"/>
      <c r="SNT49" s="723"/>
      <c r="SNU49" s="723"/>
      <c r="SNV49" s="723"/>
      <c r="SNW49" s="722"/>
      <c r="SNX49" s="723"/>
      <c r="SNY49" s="723"/>
      <c r="SNZ49" s="723"/>
      <c r="SOA49" s="723"/>
      <c r="SOB49" s="723"/>
      <c r="SOC49" s="723"/>
      <c r="SOD49" s="723"/>
      <c r="SOE49" s="723"/>
      <c r="SOF49" s="722"/>
      <c r="SOG49" s="723"/>
      <c r="SOH49" s="723"/>
      <c r="SOI49" s="723"/>
      <c r="SOJ49" s="723"/>
      <c r="SOK49" s="723"/>
      <c r="SOL49" s="723"/>
      <c r="SOM49" s="723"/>
      <c r="SON49" s="723"/>
      <c r="SOO49" s="722"/>
      <c r="SOP49" s="723"/>
      <c r="SOQ49" s="723"/>
      <c r="SOR49" s="723"/>
      <c r="SOS49" s="723"/>
      <c r="SOT49" s="723"/>
      <c r="SOU49" s="723"/>
      <c r="SOV49" s="723"/>
      <c r="SOW49" s="723"/>
      <c r="SOX49" s="722"/>
      <c r="SOY49" s="723"/>
      <c r="SOZ49" s="723"/>
      <c r="SPA49" s="723"/>
      <c r="SPB49" s="723"/>
      <c r="SPC49" s="723"/>
      <c r="SPD49" s="723"/>
      <c r="SPE49" s="723"/>
      <c r="SPF49" s="723"/>
      <c r="SPG49" s="722"/>
      <c r="SPH49" s="723"/>
      <c r="SPI49" s="723"/>
      <c r="SPJ49" s="723"/>
      <c r="SPK49" s="723"/>
      <c r="SPL49" s="723"/>
      <c r="SPM49" s="723"/>
      <c r="SPN49" s="723"/>
      <c r="SPO49" s="723"/>
      <c r="SPP49" s="722"/>
      <c r="SPQ49" s="723"/>
      <c r="SPR49" s="723"/>
      <c r="SPS49" s="723"/>
      <c r="SPT49" s="723"/>
      <c r="SPU49" s="723"/>
      <c r="SPV49" s="723"/>
      <c r="SPW49" s="723"/>
      <c r="SPX49" s="723"/>
      <c r="SPY49" s="722"/>
      <c r="SPZ49" s="723"/>
      <c r="SQA49" s="723"/>
      <c r="SQB49" s="723"/>
      <c r="SQC49" s="723"/>
      <c r="SQD49" s="723"/>
      <c r="SQE49" s="723"/>
      <c r="SQF49" s="723"/>
      <c r="SQG49" s="723"/>
      <c r="SQH49" s="722"/>
      <c r="SQI49" s="723"/>
      <c r="SQJ49" s="723"/>
      <c r="SQK49" s="723"/>
      <c r="SQL49" s="723"/>
      <c r="SQM49" s="723"/>
      <c r="SQN49" s="723"/>
      <c r="SQO49" s="723"/>
      <c r="SQP49" s="723"/>
      <c r="SQQ49" s="722"/>
      <c r="SQR49" s="723"/>
      <c r="SQS49" s="723"/>
      <c r="SQT49" s="723"/>
      <c r="SQU49" s="723"/>
      <c r="SQV49" s="723"/>
      <c r="SQW49" s="723"/>
      <c r="SQX49" s="723"/>
      <c r="SQY49" s="723"/>
      <c r="SQZ49" s="722"/>
      <c r="SRA49" s="723"/>
      <c r="SRB49" s="723"/>
      <c r="SRC49" s="723"/>
      <c r="SRD49" s="723"/>
      <c r="SRE49" s="723"/>
      <c r="SRF49" s="723"/>
      <c r="SRG49" s="723"/>
      <c r="SRH49" s="723"/>
      <c r="SRI49" s="722"/>
      <c r="SRJ49" s="723"/>
      <c r="SRK49" s="723"/>
      <c r="SRL49" s="723"/>
      <c r="SRM49" s="723"/>
      <c r="SRN49" s="723"/>
      <c r="SRO49" s="723"/>
      <c r="SRP49" s="723"/>
      <c r="SRQ49" s="723"/>
      <c r="SRR49" s="722"/>
      <c r="SRS49" s="723"/>
      <c r="SRT49" s="723"/>
      <c r="SRU49" s="723"/>
      <c r="SRV49" s="723"/>
      <c r="SRW49" s="723"/>
      <c r="SRX49" s="723"/>
      <c r="SRY49" s="723"/>
      <c r="SRZ49" s="723"/>
      <c r="SSA49" s="722"/>
      <c r="SSB49" s="723"/>
      <c r="SSC49" s="723"/>
      <c r="SSD49" s="723"/>
      <c r="SSE49" s="723"/>
      <c r="SSF49" s="723"/>
      <c r="SSG49" s="723"/>
      <c r="SSH49" s="723"/>
      <c r="SSI49" s="723"/>
      <c r="SSJ49" s="722"/>
      <c r="SSK49" s="723"/>
      <c r="SSL49" s="723"/>
      <c r="SSM49" s="723"/>
      <c r="SSN49" s="723"/>
      <c r="SSO49" s="723"/>
      <c r="SSP49" s="723"/>
      <c r="SSQ49" s="723"/>
      <c r="SSR49" s="723"/>
      <c r="SSS49" s="722"/>
      <c r="SST49" s="723"/>
      <c r="SSU49" s="723"/>
      <c r="SSV49" s="723"/>
      <c r="SSW49" s="723"/>
      <c r="SSX49" s="723"/>
      <c r="SSY49" s="723"/>
      <c r="SSZ49" s="723"/>
      <c r="STA49" s="723"/>
      <c r="STB49" s="722"/>
      <c r="STC49" s="723"/>
      <c r="STD49" s="723"/>
      <c r="STE49" s="723"/>
      <c r="STF49" s="723"/>
      <c r="STG49" s="723"/>
      <c r="STH49" s="723"/>
      <c r="STI49" s="723"/>
      <c r="STJ49" s="723"/>
      <c r="STK49" s="722"/>
      <c r="STL49" s="723"/>
      <c r="STM49" s="723"/>
      <c r="STN49" s="723"/>
      <c r="STO49" s="723"/>
      <c r="STP49" s="723"/>
      <c r="STQ49" s="723"/>
      <c r="STR49" s="723"/>
      <c r="STS49" s="723"/>
      <c r="STT49" s="722"/>
      <c r="STU49" s="723"/>
      <c r="STV49" s="723"/>
      <c r="STW49" s="723"/>
      <c r="STX49" s="723"/>
      <c r="STY49" s="723"/>
      <c r="STZ49" s="723"/>
      <c r="SUA49" s="723"/>
      <c r="SUB49" s="723"/>
      <c r="SUC49" s="722"/>
      <c r="SUD49" s="723"/>
      <c r="SUE49" s="723"/>
      <c r="SUF49" s="723"/>
      <c r="SUG49" s="723"/>
      <c r="SUH49" s="723"/>
      <c r="SUI49" s="723"/>
      <c r="SUJ49" s="723"/>
      <c r="SUK49" s="723"/>
      <c r="SUL49" s="722"/>
      <c r="SUM49" s="723"/>
      <c r="SUN49" s="723"/>
      <c r="SUO49" s="723"/>
      <c r="SUP49" s="723"/>
      <c r="SUQ49" s="723"/>
      <c r="SUR49" s="723"/>
      <c r="SUS49" s="723"/>
      <c r="SUT49" s="723"/>
      <c r="SUU49" s="722"/>
      <c r="SUV49" s="723"/>
      <c r="SUW49" s="723"/>
      <c r="SUX49" s="723"/>
      <c r="SUY49" s="723"/>
      <c r="SUZ49" s="723"/>
      <c r="SVA49" s="723"/>
      <c r="SVB49" s="723"/>
      <c r="SVC49" s="723"/>
      <c r="SVD49" s="722"/>
      <c r="SVE49" s="723"/>
      <c r="SVF49" s="723"/>
      <c r="SVG49" s="723"/>
      <c r="SVH49" s="723"/>
      <c r="SVI49" s="723"/>
      <c r="SVJ49" s="723"/>
      <c r="SVK49" s="723"/>
      <c r="SVL49" s="723"/>
      <c r="SVM49" s="722"/>
      <c r="SVN49" s="723"/>
      <c r="SVO49" s="723"/>
      <c r="SVP49" s="723"/>
      <c r="SVQ49" s="723"/>
      <c r="SVR49" s="723"/>
      <c r="SVS49" s="723"/>
      <c r="SVT49" s="723"/>
      <c r="SVU49" s="723"/>
      <c r="SVV49" s="722"/>
      <c r="SVW49" s="723"/>
      <c r="SVX49" s="723"/>
      <c r="SVY49" s="723"/>
      <c r="SVZ49" s="723"/>
      <c r="SWA49" s="723"/>
      <c r="SWB49" s="723"/>
      <c r="SWC49" s="723"/>
      <c r="SWD49" s="723"/>
      <c r="SWE49" s="722"/>
      <c r="SWF49" s="723"/>
      <c r="SWG49" s="723"/>
      <c r="SWH49" s="723"/>
      <c r="SWI49" s="723"/>
      <c r="SWJ49" s="723"/>
      <c r="SWK49" s="723"/>
      <c r="SWL49" s="723"/>
      <c r="SWM49" s="723"/>
      <c r="SWN49" s="722"/>
      <c r="SWO49" s="723"/>
      <c r="SWP49" s="723"/>
      <c r="SWQ49" s="723"/>
      <c r="SWR49" s="723"/>
      <c r="SWS49" s="723"/>
      <c r="SWT49" s="723"/>
      <c r="SWU49" s="723"/>
      <c r="SWV49" s="723"/>
      <c r="SWW49" s="722"/>
      <c r="SWX49" s="723"/>
      <c r="SWY49" s="723"/>
      <c r="SWZ49" s="723"/>
      <c r="SXA49" s="723"/>
      <c r="SXB49" s="723"/>
      <c r="SXC49" s="723"/>
      <c r="SXD49" s="723"/>
      <c r="SXE49" s="723"/>
      <c r="SXF49" s="722"/>
      <c r="SXG49" s="723"/>
      <c r="SXH49" s="723"/>
      <c r="SXI49" s="723"/>
      <c r="SXJ49" s="723"/>
      <c r="SXK49" s="723"/>
      <c r="SXL49" s="723"/>
      <c r="SXM49" s="723"/>
      <c r="SXN49" s="723"/>
      <c r="SXO49" s="722"/>
      <c r="SXP49" s="723"/>
      <c r="SXQ49" s="723"/>
      <c r="SXR49" s="723"/>
      <c r="SXS49" s="723"/>
      <c r="SXT49" s="723"/>
      <c r="SXU49" s="723"/>
      <c r="SXV49" s="723"/>
      <c r="SXW49" s="723"/>
      <c r="SXX49" s="722"/>
      <c r="SXY49" s="723"/>
      <c r="SXZ49" s="723"/>
      <c r="SYA49" s="723"/>
      <c r="SYB49" s="723"/>
      <c r="SYC49" s="723"/>
      <c r="SYD49" s="723"/>
      <c r="SYE49" s="723"/>
      <c r="SYF49" s="723"/>
      <c r="SYG49" s="722"/>
      <c r="SYH49" s="723"/>
      <c r="SYI49" s="723"/>
      <c r="SYJ49" s="723"/>
      <c r="SYK49" s="723"/>
      <c r="SYL49" s="723"/>
      <c r="SYM49" s="723"/>
      <c r="SYN49" s="723"/>
      <c r="SYO49" s="723"/>
      <c r="SYP49" s="722"/>
      <c r="SYQ49" s="723"/>
      <c r="SYR49" s="723"/>
      <c r="SYS49" s="723"/>
      <c r="SYT49" s="723"/>
      <c r="SYU49" s="723"/>
      <c r="SYV49" s="723"/>
      <c r="SYW49" s="723"/>
      <c r="SYX49" s="723"/>
      <c r="SYY49" s="722"/>
      <c r="SYZ49" s="723"/>
      <c r="SZA49" s="723"/>
      <c r="SZB49" s="723"/>
      <c r="SZC49" s="723"/>
      <c r="SZD49" s="723"/>
      <c r="SZE49" s="723"/>
      <c r="SZF49" s="723"/>
      <c r="SZG49" s="723"/>
      <c r="SZH49" s="722"/>
      <c r="SZI49" s="723"/>
      <c r="SZJ49" s="723"/>
      <c r="SZK49" s="723"/>
      <c r="SZL49" s="723"/>
      <c r="SZM49" s="723"/>
      <c r="SZN49" s="723"/>
      <c r="SZO49" s="723"/>
      <c r="SZP49" s="723"/>
      <c r="SZQ49" s="722"/>
      <c r="SZR49" s="723"/>
      <c r="SZS49" s="723"/>
      <c r="SZT49" s="723"/>
      <c r="SZU49" s="723"/>
      <c r="SZV49" s="723"/>
      <c r="SZW49" s="723"/>
      <c r="SZX49" s="723"/>
      <c r="SZY49" s="723"/>
      <c r="SZZ49" s="722"/>
      <c r="TAA49" s="723"/>
      <c r="TAB49" s="723"/>
      <c r="TAC49" s="723"/>
      <c r="TAD49" s="723"/>
      <c r="TAE49" s="723"/>
      <c r="TAF49" s="723"/>
      <c r="TAG49" s="723"/>
      <c r="TAH49" s="723"/>
      <c r="TAI49" s="722"/>
      <c r="TAJ49" s="723"/>
      <c r="TAK49" s="723"/>
      <c r="TAL49" s="723"/>
      <c r="TAM49" s="723"/>
      <c r="TAN49" s="723"/>
      <c r="TAO49" s="723"/>
      <c r="TAP49" s="723"/>
      <c r="TAQ49" s="723"/>
      <c r="TAR49" s="722"/>
      <c r="TAS49" s="723"/>
      <c r="TAT49" s="723"/>
      <c r="TAU49" s="723"/>
      <c r="TAV49" s="723"/>
      <c r="TAW49" s="723"/>
      <c r="TAX49" s="723"/>
      <c r="TAY49" s="723"/>
      <c r="TAZ49" s="723"/>
      <c r="TBA49" s="722"/>
      <c r="TBB49" s="723"/>
      <c r="TBC49" s="723"/>
      <c r="TBD49" s="723"/>
      <c r="TBE49" s="723"/>
      <c r="TBF49" s="723"/>
      <c r="TBG49" s="723"/>
      <c r="TBH49" s="723"/>
      <c r="TBI49" s="723"/>
      <c r="TBJ49" s="722"/>
      <c r="TBK49" s="723"/>
      <c r="TBL49" s="723"/>
      <c r="TBM49" s="723"/>
      <c r="TBN49" s="723"/>
      <c r="TBO49" s="723"/>
      <c r="TBP49" s="723"/>
      <c r="TBQ49" s="723"/>
      <c r="TBR49" s="723"/>
      <c r="TBS49" s="722"/>
      <c r="TBT49" s="723"/>
      <c r="TBU49" s="723"/>
      <c r="TBV49" s="723"/>
      <c r="TBW49" s="723"/>
      <c r="TBX49" s="723"/>
      <c r="TBY49" s="723"/>
      <c r="TBZ49" s="723"/>
      <c r="TCA49" s="723"/>
      <c r="TCB49" s="722"/>
      <c r="TCC49" s="723"/>
      <c r="TCD49" s="723"/>
      <c r="TCE49" s="723"/>
      <c r="TCF49" s="723"/>
      <c r="TCG49" s="723"/>
      <c r="TCH49" s="723"/>
      <c r="TCI49" s="723"/>
      <c r="TCJ49" s="723"/>
      <c r="TCK49" s="722"/>
      <c r="TCL49" s="723"/>
      <c r="TCM49" s="723"/>
      <c r="TCN49" s="723"/>
      <c r="TCO49" s="723"/>
      <c r="TCP49" s="723"/>
      <c r="TCQ49" s="723"/>
      <c r="TCR49" s="723"/>
      <c r="TCS49" s="723"/>
      <c r="TCT49" s="722"/>
      <c r="TCU49" s="723"/>
      <c r="TCV49" s="723"/>
      <c r="TCW49" s="723"/>
      <c r="TCX49" s="723"/>
      <c r="TCY49" s="723"/>
      <c r="TCZ49" s="723"/>
      <c r="TDA49" s="723"/>
      <c r="TDB49" s="723"/>
      <c r="TDC49" s="722"/>
      <c r="TDD49" s="723"/>
      <c r="TDE49" s="723"/>
      <c r="TDF49" s="723"/>
      <c r="TDG49" s="723"/>
      <c r="TDH49" s="723"/>
      <c r="TDI49" s="723"/>
      <c r="TDJ49" s="723"/>
      <c r="TDK49" s="723"/>
      <c r="TDL49" s="722"/>
      <c r="TDM49" s="723"/>
      <c r="TDN49" s="723"/>
      <c r="TDO49" s="723"/>
      <c r="TDP49" s="723"/>
      <c r="TDQ49" s="723"/>
      <c r="TDR49" s="723"/>
      <c r="TDS49" s="723"/>
      <c r="TDT49" s="723"/>
      <c r="TDU49" s="722"/>
      <c r="TDV49" s="723"/>
      <c r="TDW49" s="723"/>
      <c r="TDX49" s="723"/>
      <c r="TDY49" s="723"/>
      <c r="TDZ49" s="723"/>
      <c r="TEA49" s="723"/>
      <c r="TEB49" s="723"/>
      <c r="TEC49" s="723"/>
      <c r="TED49" s="722"/>
      <c r="TEE49" s="723"/>
      <c r="TEF49" s="723"/>
      <c r="TEG49" s="723"/>
      <c r="TEH49" s="723"/>
      <c r="TEI49" s="723"/>
      <c r="TEJ49" s="723"/>
      <c r="TEK49" s="723"/>
      <c r="TEL49" s="723"/>
      <c r="TEM49" s="722"/>
      <c r="TEN49" s="723"/>
      <c r="TEO49" s="723"/>
      <c r="TEP49" s="723"/>
      <c r="TEQ49" s="723"/>
      <c r="TER49" s="723"/>
      <c r="TES49" s="723"/>
      <c r="TET49" s="723"/>
      <c r="TEU49" s="723"/>
      <c r="TEV49" s="722"/>
      <c r="TEW49" s="723"/>
      <c r="TEX49" s="723"/>
      <c r="TEY49" s="723"/>
      <c r="TEZ49" s="723"/>
      <c r="TFA49" s="723"/>
      <c r="TFB49" s="723"/>
      <c r="TFC49" s="723"/>
      <c r="TFD49" s="723"/>
      <c r="TFE49" s="722"/>
      <c r="TFF49" s="723"/>
      <c r="TFG49" s="723"/>
      <c r="TFH49" s="723"/>
      <c r="TFI49" s="723"/>
      <c r="TFJ49" s="723"/>
      <c r="TFK49" s="723"/>
      <c r="TFL49" s="723"/>
      <c r="TFM49" s="723"/>
      <c r="TFN49" s="722"/>
      <c r="TFO49" s="723"/>
      <c r="TFP49" s="723"/>
      <c r="TFQ49" s="723"/>
      <c r="TFR49" s="723"/>
      <c r="TFS49" s="723"/>
      <c r="TFT49" s="723"/>
      <c r="TFU49" s="723"/>
      <c r="TFV49" s="723"/>
      <c r="TFW49" s="722"/>
      <c r="TFX49" s="723"/>
      <c r="TFY49" s="723"/>
      <c r="TFZ49" s="723"/>
      <c r="TGA49" s="723"/>
      <c r="TGB49" s="723"/>
      <c r="TGC49" s="723"/>
      <c r="TGD49" s="723"/>
      <c r="TGE49" s="723"/>
      <c r="TGF49" s="722"/>
      <c r="TGG49" s="723"/>
      <c r="TGH49" s="723"/>
      <c r="TGI49" s="723"/>
      <c r="TGJ49" s="723"/>
      <c r="TGK49" s="723"/>
      <c r="TGL49" s="723"/>
      <c r="TGM49" s="723"/>
      <c r="TGN49" s="723"/>
      <c r="TGO49" s="722"/>
      <c r="TGP49" s="723"/>
      <c r="TGQ49" s="723"/>
      <c r="TGR49" s="723"/>
      <c r="TGS49" s="723"/>
      <c r="TGT49" s="723"/>
      <c r="TGU49" s="723"/>
      <c r="TGV49" s="723"/>
      <c r="TGW49" s="723"/>
      <c r="TGX49" s="722"/>
      <c r="TGY49" s="723"/>
      <c r="TGZ49" s="723"/>
      <c r="THA49" s="723"/>
      <c r="THB49" s="723"/>
      <c r="THC49" s="723"/>
      <c r="THD49" s="723"/>
      <c r="THE49" s="723"/>
      <c r="THF49" s="723"/>
      <c r="THG49" s="722"/>
      <c r="THH49" s="723"/>
      <c r="THI49" s="723"/>
      <c r="THJ49" s="723"/>
      <c r="THK49" s="723"/>
      <c r="THL49" s="723"/>
      <c r="THM49" s="723"/>
      <c r="THN49" s="723"/>
      <c r="THO49" s="723"/>
      <c r="THP49" s="722"/>
      <c r="THQ49" s="723"/>
      <c r="THR49" s="723"/>
      <c r="THS49" s="723"/>
      <c r="THT49" s="723"/>
      <c r="THU49" s="723"/>
      <c r="THV49" s="723"/>
      <c r="THW49" s="723"/>
      <c r="THX49" s="723"/>
      <c r="THY49" s="722"/>
      <c r="THZ49" s="723"/>
      <c r="TIA49" s="723"/>
      <c r="TIB49" s="723"/>
      <c r="TIC49" s="723"/>
      <c r="TID49" s="723"/>
      <c r="TIE49" s="723"/>
      <c r="TIF49" s="723"/>
      <c r="TIG49" s="723"/>
      <c r="TIH49" s="722"/>
      <c r="TII49" s="723"/>
      <c r="TIJ49" s="723"/>
      <c r="TIK49" s="723"/>
      <c r="TIL49" s="723"/>
      <c r="TIM49" s="723"/>
      <c r="TIN49" s="723"/>
      <c r="TIO49" s="723"/>
      <c r="TIP49" s="723"/>
      <c r="TIQ49" s="722"/>
      <c r="TIR49" s="723"/>
      <c r="TIS49" s="723"/>
      <c r="TIT49" s="723"/>
      <c r="TIU49" s="723"/>
      <c r="TIV49" s="723"/>
      <c r="TIW49" s="723"/>
      <c r="TIX49" s="723"/>
      <c r="TIY49" s="723"/>
      <c r="TIZ49" s="722"/>
      <c r="TJA49" s="723"/>
      <c r="TJB49" s="723"/>
      <c r="TJC49" s="723"/>
      <c r="TJD49" s="723"/>
      <c r="TJE49" s="723"/>
      <c r="TJF49" s="723"/>
      <c r="TJG49" s="723"/>
      <c r="TJH49" s="723"/>
      <c r="TJI49" s="722"/>
      <c r="TJJ49" s="723"/>
      <c r="TJK49" s="723"/>
      <c r="TJL49" s="723"/>
      <c r="TJM49" s="723"/>
      <c r="TJN49" s="723"/>
      <c r="TJO49" s="723"/>
      <c r="TJP49" s="723"/>
      <c r="TJQ49" s="723"/>
      <c r="TJR49" s="722"/>
      <c r="TJS49" s="723"/>
      <c r="TJT49" s="723"/>
      <c r="TJU49" s="723"/>
      <c r="TJV49" s="723"/>
      <c r="TJW49" s="723"/>
      <c r="TJX49" s="723"/>
      <c r="TJY49" s="723"/>
      <c r="TJZ49" s="723"/>
      <c r="TKA49" s="722"/>
      <c r="TKB49" s="723"/>
      <c r="TKC49" s="723"/>
      <c r="TKD49" s="723"/>
      <c r="TKE49" s="723"/>
      <c r="TKF49" s="723"/>
      <c r="TKG49" s="723"/>
      <c r="TKH49" s="723"/>
      <c r="TKI49" s="723"/>
      <c r="TKJ49" s="722"/>
      <c r="TKK49" s="723"/>
      <c r="TKL49" s="723"/>
      <c r="TKM49" s="723"/>
      <c r="TKN49" s="723"/>
      <c r="TKO49" s="723"/>
      <c r="TKP49" s="723"/>
      <c r="TKQ49" s="723"/>
      <c r="TKR49" s="723"/>
      <c r="TKS49" s="722"/>
      <c r="TKT49" s="723"/>
      <c r="TKU49" s="723"/>
      <c r="TKV49" s="723"/>
      <c r="TKW49" s="723"/>
      <c r="TKX49" s="723"/>
      <c r="TKY49" s="723"/>
      <c r="TKZ49" s="723"/>
      <c r="TLA49" s="723"/>
      <c r="TLB49" s="722"/>
      <c r="TLC49" s="723"/>
      <c r="TLD49" s="723"/>
      <c r="TLE49" s="723"/>
      <c r="TLF49" s="723"/>
      <c r="TLG49" s="723"/>
      <c r="TLH49" s="723"/>
      <c r="TLI49" s="723"/>
      <c r="TLJ49" s="723"/>
      <c r="TLK49" s="722"/>
      <c r="TLL49" s="723"/>
      <c r="TLM49" s="723"/>
      <c r="TLN49" s="723"/>
      <c r="TLO49" s="723"/>
      <c r="TLP49" s="723"/>
      <c r="TLQ49" s="723"/>
      <c r="TLR49" s="723"/>
      <c r="TLS49" s="723"/>
      <c r="TLT49" s="722"/>
      <c r="TLU49" s="723"/>
      <c r="TLV49" s="723"/>
      <c r="TLW49" s="723"/>
      <c r="TLX49" s="723"/>
      <c r="TLY49" s="723"/>
      <c r="TLZ49" s="723"/>
      <c r="TMA49" s="723"/>
      <c r="TMB49" s="723"/>
      <c r="TMC49" s="722"/>
      <c r="TMD49" s="723"/>
      <c r="TME49" s="723"/>
      <c r="TMF49" s="723"/>
      <c r="TMG49" s="723"/>
      <c r="TMH49" s="723"/>
      <c r="TMI49" s="723"/>
      <c r="TMJ49" s="723"/>
      <c r="TMK49" s="723"/>
      <c r="TML49" s="722"/>
      <c r="TMM49" s="723"/>
      <c r="TMN49" s="723"/>
      <c r="TMO49" s="723"/>
      <c r="TMP49" s="723"/>
      <c r="TMQ49" s="723"/>
      <c r="TMR49" s="723"/>
      <c r="TMS49" s="723"/>
      <c r="TMT49" s="723"/>
      <c r="TMU49" s="722"/>
      <c r="TMV49" s="723"/>
      <c r="TMW49" s="723"/>
      <c r="TMX49" s="723"/>
      <c r="TMY49" s="723"/>
      <c r="TMZ49" s="723"/>
      <c r="TNA49" s="723"/>
      <c r="TNB49" s="723"/>
      <c r="TNC49" s="723"/>
      <c r="TND49" s="722"/>
      <c r="TNE49" s="723"/>
      <c r="TNF49" s="723"/>
      <c r="TNG49" s="723"/>
      <c r="TNH49" s="723"/>
      <c r="TNI49" s="723"/>
      <c r="TNJ49" s="723"/>
      <c r="TNK49" s="723"/>
      <c r="TNL49" s="723"/>
      <c r="TNM49" s="722"/>
      <c r="TNN49" s="723"/>
      <c r="TNO49" s="723"/>
      <c r="TNP49" s="723"/>
      <c r="TNQ49" s="723"/>
      <c r="TNR49" s="723"/>
      <c r="TNS49" s="723"/>
      <c r="TNT49" s="723"/>
      <c r="TNU49" s="723"/>
      <c r="TNV49" s="722"/>
      <c r="TNW49" s="723"/>
      <c r="TNX49" s="723"/>
      <c r="TNY49" s="723"/>
      <c r="TNZ49" s="723"/>
      <c r="TOA49" s="723"/>
      <c r="TOB49" s="723"/>
      <c r="TOC49" s="723"/>
      <c r="TOD49" s="723"/>
      <c r="TOE49" s="722"/>
      <c r="TOF49" s="723"/>
      <c r="TOG49" s="723"/>
      <c r="TOH49" s="723"/>
      <c r="TOI49" s="723"/>
      <c r="TOJ49" s="723"/>
      <c r="TOK49" s="723"/>
      <c r="TOL49" s="723"/>
      <c r="TOM49" s="723"/>
      <c r="TON49" s="722"/>
      <c r="TOO49" s="723"/>
      <c r="TOP49" s="723"/>
      <c r="TOQ49" s="723"/>
      <c r="TOR49" s="723"/>
      <c r="TOS49" s="723"/>
      <c r="TOT49" s="723"/>
      <c r="TOU49" s="723"/>
      <c r="TOV49" s="723"/>
      <c r="TOW49" s="722"/>
      <c r="TOX49" s="723"/>
      <c r="TOY49" s="723"/>
      <c r="TOZ49" s="723"/>
      <c r="TPA49" s="723"/>
      <c r="TPB49" s="723"/>
      <c r="TPC49" s="723"/>
      <c r="TPD49" s="723"/>
      <c r="TPE49" s="723"/>
      <c r="TPF49" s="722"/>
      <c r="TPG49" s="723"/>
      <c r="TPH49" s="723"/>
      <c r="TPI49" s="723"/>
      <c r="TPJ49" s="723"/>
      <c r="TPK49" s="723"/>
      <c r="TPL49" s="723"/>
      <c r="TPM49" s="723"/>
      <c r="TPN49" s="723"/>
      <c r="TPO49" s="722"/>
      <c r="TPP49" s="723"/>
      <c r="TPQ49" s="723"/>
      <c r="TPR49" s="723"/>
      <c r="TPS49" s="723"/>
      <c r="TPT49" s="723"/>
      <c r="TPU49" s="723"/>
      <c r="TPV49" s="723"/>
      <c r="TPW49" s="723"/>
      <c r="TPX49" s="722"/>
      <c r="TPY49" s="723"/>
      <c r="TPZ49" s="723"/>
      <c r="TQA49" s="723"/>
      <c r="TQB49" s="723"/>
      <c r="TQC49" s="723"/>
      <c r="TQD49" s="723"/>
      <c r="TQE49" s="723"/>
      <c r="TQF49" s="723"/>
      <c r="TQG49" s="722"/>
      <c r="TQH49" s="723"/>
      <c r="TQI49" s="723"/>
      <c r="TQJ49" s="723"/>
      <c r="TQK49" s="723"/>
      <c r="TQL49" s="723"/>
      <c r="TQM49" s="723"/>
      <c r="TQN49" s="723"/>
      <c r="TQO49" s="723"/>
      <c r="TQP49" s="722"/>
      <c r="TQQ49" s="723"/>
      <c r="TQR49" s="723"/>
      <c r="TQS49" s="723"/>
      <c r="TQT49" s="723"/>
      <c r="TQU49" s="723"/>
      <c r="TQV49" s="723"/>
      <c r="TQW49" s="723"/>
      <c r="TQX49" s="723"/>
      <c r="TQY49" s="722"/>
      <c r="TQZ49" s="723"/>
      <c r="TRA49" s="723"/>
      <c r="TRB49" s="723"/>
      <c r="TRC49" s="723"/>
      <c r="TRD49" s="723"/>
      <c r="TRE49" s="723"/>
      <c r="TRF49" s="723"/>
      <c r="TRG49" s="723"/>
      <c r="TRH49" s="722"/>
      <c r="TRI49" s="723"/>
      <c r="TRJ49" s="723"/>
      <c r="TRK49" s="723"/>
      <c r="TRL49" s="723"/>
      <c r="TRM49" s="723"/>
      <c r="TRN49" s="723"/>
      <c r="TRO49" s="723"/>
      <c r="TRP49" s="723"/>
      <c r="TRQ49" s="722"/>
      <c r="TRR49" s="723"/>
      <c r="TRS49" s="723"/>
      <c r="TRT49" s="723"/>
      <c r="TRU49" s="723"/>
      <c r="TRV49" s="723"/>
      <c r="TRW49" s="723"/>
      <c r="TRX49" s="723"/>
      <c r="TRY49" s="723"/>
      <c r="TRZ49" s="722"/>
      <c r="TSA49" s="723"/>
      <c r="TSB49" s="723"/>
      <c r="TSC49" s="723"/>
      <c r="TSD49" s="723"/>
      <c r="TSE49" s="723"/>
      <c r="TSF49" s="723"/>
      <c r="TSG49" s="723"/>
      <c r="TSH49" s="723"/>
      <c r="TSI49" s="722"/>
      <c r="TSJ49" s="723"/>
      <c r="TSK49" s="723"/>
      <c r="TSL49" s="723"/>
      <c r="TSM49" s="723"/>
      <c r="TSN49" s="723"/>
      <c r="TSO49" s="723"/>
      <c r="TSP49" s="723"/>
      <c r="TSQ49" s="723"/>
      <c r="TSR49" s="722"/>
      <c r="TSS49" s="723"/>
      <c r="TST49" s="723"/>
      <c r="TSU49" s="723"/>
      <c r="TSV49" s="723"/>
      <c r="TSW49" s="723"/>
      <c r="TSX49" s="723"/>
      <c r="TSY49" s="723"/>
      <c r="TSZ49" s="723"/>
      <c r="TTA49" s="722"/>
      <c r="TTB49" s="723"/>
      <c r="TTC49" s="723"/>
      <c r="TTD49" s="723"/>
      <c r="TTE49" s="723"/>
      <c r="TTF49" s="723"/>
      <c r="TTG49" s="723"/>
      <c r="TTH49" s="723"/>
      <c r="TTI49" s="723"/>
      <c r="TTJ49" s="722"/>
      <c r="TTK49" s="723"/>
      <c r="TTL49" s="723"/>
      <c r="TTM49" s="723"/>
      <c r="TTN49" s="723"/>
      <c r="TTO49" s="723"/>
      <c r="TTP49" s="723"/>
      <c r="TTQ49" s="723"/>
      <c r="TTR49" s="723"/>
      <c r="TTS49" s="722"/>
      <c r="TTT49" s="723"/>
      <c r="TTU49" s="723"/>
      <c r="TTV49" s="723"/>
      <c r="TTW49" s="723"/>
      <c r="TTX49" s="723"/>
      <c r="TTY49" s="723"/>
      <c r="TTZ49" s="723"/>
      <c r="TUA49" s="723"/>
      <c r="TUB49" s="722"/>
      <c r="TUC49" s="723"/>
      <c r="TUD49" s="723"/>
      <c r="TUE49" s="723"/>
      <c r="TUF49" s="723"/>
      <c r="TUG49" s="723"/>
      <c r="TUH49" s="723"/>
      <c r="TUI49" s="723"/>
      <c r="TUJ49" s="723"/>
      <c r="TUK49" s="722"/>
      <c r="TUL49" s="723"/>
      <c r="TUM49" s="723"/>
      <c r="TUN49" s="723"/>
      <c r="TUO49" s="723"/>
      <c r="TUP49" s="723"/>
      <c r="TUQ49" s="723"/>
      <c r="TUR49" s="723"/>
      <c r="TUS49" s="723"/>
      <c r="TUT49" s="722"/>
      <c r="TUU49" s="723"/>
      <c r="TUV49" s="723"/>
      <c r="TUW49" s="723"/>
      <c r="TUX49" s="723"/>
      <c r="TUY49" s="723"/>
      <c r="TUZ49" s="723"/>
      <c r="TVA49" s="723"/>
      <c r="TVB49" s="723"/>
      <c r="TVC49" s="722"/>
      <c r="TVD49" s="723"/>
      <c r="TVE49" s="723"/>
      <c r="TVF49" s="723"/>
      <c r="TVG49" s="723"/>
      <c r="TVH49" s="723"/>
      <c r="TVI49" s="723"/>
      <c r="TVJ49" s="723"/>
      <c r="TVK49" s="723"/>
      <c r="TVL49" s="722"/>
      <c r="TVM49" s="723"/>
      <c r="TVN49" s="723"/>
      <c r="TVO49" s="723"/>
      <c r="TVP49" s="723"/>
      <c r="TVQ49" s="723"/>
      <c r="TVR49" s="723"/>
      <c r="TVS49" s="723"/>
      <c r="TVT49" s="723"/>
      <c r="TVU49" s="722"/>
      <c r="TVV49" s="723"/>
      <c r="TVW49" s="723"/>
      <c r="TVX49" s="723"/>
      <c r="TVY49" s="723"/>
      <c r="TVZ49" s="723"/>
      <c r="TWA49" s="723"/>
      <c r="TWB49" s="723"/>
      <c r="TWC49" s="723"/>
      <c r="TWD49" s="722"/>
      <c r="TWE49" s="723"/>
      <c r="TWF49" s="723"/>
      <c r="TWG49" s="723"/>
      <c r="TWH49" s="723"/>
      <c r="TWI49" s="723"/>
      <c r="TWJ49" s="723"/>
      <c r="TWK49" s="723"/>
      <c r="TWL49" s="723"/>
      <c r="TWM49" s="722"/>
      <c r="TWN49" s="723"/>
      <c r="TWO49" s="723"/>
      <c r="TWP49" s="723"/>
      <c r="TWQ49" s="723"/>
      <c r="TWR49" s="723"/>
      <c r="TWS49" s="723"/>
      <c r="TWT49" s="723"/>
      <c r="TWU49" s="723"/>
      <c r="TWV49" s="722"/>
      <c r="TWW49" s="723"/>
      <c r="TWX49" s="723"/>
      <c r="TWY49" s="723"/>
      <c r="TWZ49" s="723"/>
      <c r="TXA49" s="723"/>
      <c r="TXB49" s="723"/>
      <c r="TXC49" s="723"/>
      <c r="TXD49" s="723"/>
      <c r="TXE49" s="722"/>
      <c r="TXF49" s="723"/>
      <c r="TXG49" s="723"/>
      <c r="TXH49" s="723"/>
      <c r="TXI49" s="723"/>
      <c r="TXJ49" s="723"/>
      <c r="TXK49" s="723"/>
      <c r="TXL49" s="723"/>
      <c r="TXM49" s="723"/>
      <c r="TXN49" s="722"/>
      <c r="TXO49" s="723"/>
      <c r="TXP49" s="723"/>
      <c r="TXQ49" s="723"/>
      <c r="TXR49" s="723"/>
      <c r="TXS49" s="723"/>
      <c r="TXT49" s="723"/>
      <c r="TXU49" s="723"/>
      <c r="TXV49" s="723"/>
      <c r="TXW49" s="722"/>
      <c r="TXX49" s="723"/>
      <c r="TXY49" s="723"/>
      <c r="TXZ49" s="723"/>
      <c r="TYA49" s="723"/>
      <c r="TYB49" s="723"/>
      <c r="TYC49" s="723"/>
      <c r="TYD49" s="723"/>
      <c r="TYE49" s="723"/>
      <c r="TYF49" s="722"/>
      <c r="TYG49" s="723"/>
      <c r="TYH49" s="723"/>
      <c r="TYI49" s="723"/>
      <c r="TYJ49" s="723"/>
      <c r="TYK49" s="723"/>
      <c r="TYL49" s="723"/>
      <c r="TYM49" s="723"/>
      <c r="TYN49" s="723"/>
      <c r="TYO49" s="722"/>
      <c r="TYP49" s="723"/>
      <c r="TYQ49" s="723"/>
      <c r="TYR49" s="723"/>
      <c r="TYS49" s="723"/>
      <c r="TYT49" s="723"/>
      <c r="TYU49" s="723"/>
      <c r="TYV49" s="723"/>
      <c r="TYW49" s="723"/>
      <c r="TYX49" s="722"/>
      <c r="TYY49" s="723"/>
      <c r="TYZ49" s="723"/>
      <c r="TZA49" s="723"/>
      <c r="TZB49" s="723"/>
      <c r="TZC49" s="723"/>
      <c r="TZD49" s="723"/>
      <c r="TZE49" s="723"/>
      <c r="TZF49" s="723"/>
      <c r="TZG49" s="722"/>
      <c r="TZH49" s="723"/>
      <c r="TZI49" s="723"/>
      <c r="TZJ49" s="723"/>
      <c r="TZK49" s="723"/>
      <c r="TZL49" s="723"/>
      <c r="TZM49" s="723"/>
      <c r="TZN49" s="723"/>
      <c r="TZO49" s="723"/>
      <c r="TZP49" s="722"/>
      <c r="TZQ49" s="723"/>
      <c r="TZR49" s="723"/>
      <c r="TZS49" s="723"/>
      <c r="TZT49" s="723"/>
      <c r="TZU49" s="723"/>
      <c r="TZV49" s="723"/>
      <c r="TZW49" s="723"/>
      <c r="TZX49" s="723"/>
      <c r="TZY49" s="722"/>
      <c r="TZZ49" s="723"/>
      <c r="UAA49" s="723"/>
      <c r="UAB49" s="723"/>
      <c r="UAC49" s="723"/>
      <c r="UAD49" s="723"/>
      <c r="UAE49" s="723"/>
      <c r="UAF49" s="723"/>
      <c r="UAG49" s="723"/>
      <c r="UAH49" s="722"/>
      <c r="UAI49" s="723"/>
      <c r="UAJ49" s="723"/>
      <c r="UAK49" s="723"/>
      <c r="UAL49" s="723"/>
      <c r="UAM49" s="723"/>
      <c r="UAN49" s="723"/>
      <c r="UAO49" s="723"/>
      <c r="UAP49" s="723"/>
      <c r="UAQ49" s="722"/>
      <c r="UAR49" s="723"/>
      <c r="UAS49" s="723"/>
      <c r="UAT49" s="723"/>
      <c r="UAU49" s="723"/>
      <c r="UAV49" s="723"/>
      <c r="UAW49" s="723"/>
      <c r="UAX49" s="723"/>
      <c r="UAY49" s="723"/>
      <c r="UAZ49" s="722"/>
      <c r="UBA49" s="723"/>
      <c r="UBB49" s="723"/>
      <c r="UBC49" s="723"/>
      <c r="UBD49" s="723"/>
      <c r="UBE49" s="723"/>
      <c r="UBF49" s="723"/>
      <c r="UBG49" s="723"/>
      <c r="UBH49" s="723"/>
      <c r="UBI49" s="722"/>
      <c r="UBJ49" s="723"/>
      <c r="UBK49" s="723"/>
      <c r="UBL49" s="723"/>
      <c r="UBM49" s="723"/>
      <c r="UBN49" s="723"/>
      <c r="UBO49" s="723"/>
      <c r="UBP49" s="723"/>
      <c r="UBQ49" s="723"/>
      <c r="UBR49" s="722"/>
      <c r="UBS49" s="723"/>
      <c r="UBT49" s="723"/>
      <c r="UBU49" s="723"/>
      <c r="UBV49" s="723"/>
      <c r="UBW49" s="723"/>
      <c r="UBX49" s="723"/>
      <c r="UBY49" s="723"/>
      <c r="UBZ49" s="723"/>
      <c r="UCA49" s="722"/>
      <c r="UCB49" s="723"/>
      <c r="UCC49" s="723"/>
      <c r="UCD49" s="723"/>
      <c r="UCE49" s="723"/>
      <c r="UCF49" s="723"/>
      <c r="UCG49" s="723"/>
      <c r="UCH49" s="723"/>
      <c r="UCI49" s="723"/>
      <c r="UCJ49" s="722"/>
      <c r="UCK49" s="723"/>
      <c r="UCL49" s="723"/>
      <c r="UCM49" s="723"/>
      <c r="UCN49" s="723"/>
      <c r="UCO49" s="723"/>
      <c r="UCP49" s="723"/>
      <c r="UCQ49" s="723"/>
      <c r="UCR49" s="723"/>
      <c r="UCS49" s="722"/>
      <c r="UCT49" s="723"/>
      <c r="UCU49" s="723"/>
      <c r="UCV49" s="723"/>
      <c r="UCW49" s="723"/>
      <c r="UCX49" s="723"/>
      <c r="UCY49" s="723"/>
      <c r="UCZ49" s="723"/>
      <c r="UDA49" s="723"/>
      <c r="UDB49" s="722"/>
      <c r="UDC49" s="723"/>
      <c r="UDD49" s="723"/>
      <c r="UDE49" s="723"/>
      <c r="UDF49" s="723"/>
      <c r="UDG49" s="723"/>
      <c r="UDH49" s="723"/>
      <c r="UDI49" s="723"/>
      <c r="UDJ49" s="723"/>
      <c r="UDK49" s="722"/>
      <c r="UDL49" s="723"/>
      <c r="UDM49" s="723"/>
      <c r="UDN49" s="723"/>
      <c r="UDO49" s="723"/>
      <c r="UDP49" s="723"/>
      <c r="UDQ49" s="723"/>
      <c r="UDR49" s="723"/>
      <c r="UDS49" s="723"/>
      <c r="UDT49" s="722"/>
      <c r="UDU49" s="723"/>
      <c r="UDV49" s="723"/>
      <c r="UDW49" s="723"/>
      <c r="UDX49" s="723"/>
      <c r="UDY49" s="723"/>
      <c r="UDZ49" s="723"/>
      <c r="UEA49" s="723"/>
      <c r="UEB49" s="723"/>
      <c r="UEC49" s="722"/>
      <c r="UED49" s="723"/>
      <c r="UEE49" s="723"/>
      <c r="UEF49" s="723"/>
      <c r="UEG49" s="723"/>
      <c r="UEH49" s="723"/>
      <c r="UEI49" s="723"/>
      <c r="UEJ49" s="723"/>
      <c r="UEK49" s="723"/>
      <c r="UEL49" s="722"/>
      <c r="UEM49" s="723"/>
      <c r="UEN49" s="723"/>
      <c r="UEO49" s="723"/>
      <c r="UEP49" s="723"/>
      <c r="UEQ49" s="723"/>
      <c r="UER49" s="723"/>
      <c r="UES49" s="723"/>
      <c r="UET49" s="723"/>
      <c r="UEU49" s="722"/>
      <c r="UEV49" s="723"/>
      <c r="UEW49" s="723"/>
      <c r="UEX49" s="723"/>
      <c r="UEY49" s="723"/>
      <c r="UEZ49" s="723"/>
      <c r="UFA49" s="723"/>
      <c r="UFB49" s="723"/>
      <c r="UFC49" s="723"/>
      <c r="UFD49" s="722"/>
      <c r="UFE49" s="723"/>
      <c r="UFF49" s="723"/>
      <c r="UFG49" s="723"/>
      <c r="UFH49" s="723"/>
      <c r="UFI49" s="723"/>
      <c r="UFJ49" s="723"/>
      <c r="UFK49" s="723"/>
      <c r="UFL49" s="723"/>
      <c r="UFM49" s="722"/>
      <c r="UFN49" s="723"/>
      <c r="UFO49" s="723"/>
      <c r="UFP49" s="723"/>
      <c r="UFQ49" s="723"/>
      <c r="UFR49" s="723"/>
      <c r="UFS49" s="723"/>
      <c r="UFT49" s="723"/>
      <c r="UFU49" s="723"/>
      <c r="UFV49" s="722"/>
      <c r="UFW49" s="723"/>
      <c r="UFX49" s="723"/>
      <c r="UFY49" s="723"/>
      <c r="UFZ49" s="723"/>
      <c r="UGA49" s="723"/>
      <c r="UGB49" s="723"/>
      <c r="UGC49" s="723"/>
      <c r="UGD49" s="723"/>
      <c r="UGE49" s="722"/>
      <c r="UGF49" s="723"/>
      <c r="UGG49" s="723"/>
      <c r="UGH49" s="723"/>
      <c r="UGI49" s="723"/>
      <c r="UGJ49" s="723"/>
      <c r="UGK49" s="723"/>
      <c r="UGL49" s="723"/>
      <c r="UGM49" s="723"/>
      <c r="UGN49" s="722"/>
      <c r="UGO49" s="723"/>
      <c r="UGP49" s="723"/>
      <c r="UGQ49" s="723"/>
      <c r="UGR49" s="723"/>
      <c r="UGS49" s="723"/>
      <c r="UGT49" s="723"/>
      <c r="UGU49" s="723"/>
      <c r="UGV49" s="723"/>
      <c r="UGW49" s="722"/>
      <c r="UGX49" s="723"/>
      <c r="UGY49" s="723"/>
      <c r="UGZ49" s="723"/>
      <c r="UHA49" s="723"/>
      <c r="UHB49" s="723"/>
      <c r="UHC49" s="723"/>
      <c r="UHD49" s="723"/>
      <c r="UHE49" s="723"/>
      <c r="UHF49" s="722"/>
      <c r="UHG49" s="723"/>
      <c r="UHH49" s="723"/>
      <c r="UHI49" s="723"/>
      <c r="UHJ49" s="723"/>
      <c r="UHK49" s="723"/>
      <c r="UHL49" s="723"/>
      <c r="UHM49" s="723"/>
      <c r="UHN49" s="723"/>
      <c r="UHO49" s="722"/>
      <c r="UHP49" s="723"/>
      <c r="UHQ49" s="723"/>
      <c r="UHR49" s="723"/>
      <c r="UHS49" s="723"/>
      <c r="UHT49" s="723"/>
      <c r="UHU49" s="723"/>
      <c r="UHV49" s="723"/>
      <c r="UHW49" s="723"/>
      <c r="UHX49" s="722"/>
      <c r="UHY49" s="723"/>
      <c r="UHZ49" s="723"/>
      <c r="UIA49" s="723"/>
      <c r="UIB49" s="723"/>
      <c r="UIC49" s="723"/>
      <c r="UID49" s="723"/>
      <c r="UIE49" s="723"/>
      <c r="UIF49" s="723"/>
      <c r="UIG49" s="722"/>
      <c r="UIH49" s="723"/>
      <c r="UII49" s="723"/>
      <c r="UIJ49" s="723"/>
      <c r="UIK49" s="723"/>
      <c r="UIL49" s="723"/>
      <c r="UIM49" s="723"/>
      <c r="UIN49" s="723"/>
      <c r="UIO49" s="723"/>
      <c r="UIP49" s="722"/>
      <c r="UIQ49" s="723"/>
      <c r="UIR49" s="723"/>
      <c r="UIS49" s="723"/>
      <c r="UIT49" s="723"/>
      <c r="UIU49" s="723"/>
      <c r="UIV49" s="723"/>
      <c r="UIW49" s="723"/>
      <c r="UIX49" s="723"/>
      <c r="UIY49" s="722"/>
      <c r="UIZ49" s="723"/>
      <c r="UJA49" s="723"/>
      <c r="UJB49" s="723"/>
      <c r="UJC49" s="723"/>
      <c r="UJD49" s="723"/>
      <c r="UJE49" s="723"/>
      <c r="UJF49" s="723"/>
      <c r="UJG49" s="723"/>
      <c r="UJH49" s="722"/>
      <c r="UJI49" s="723"/>
      <c r="UJJ49" s="723"/>
      <c r="UJK49" s="723"/>
      <c r="UJL49" s="723"/>
      <c r="UJM49" s="723"/>
      <c r="UJN49" s="723"/>
      <c r="UJO49" s="723"/>
      <c r="UJP49" s="723"/>
      <c r="UJQ49" s="722"/>
      <c r="UJR49" s="723"/>
      <c r="UJS49" s="723"/>
      <c r="UJT49" s="723"/>
      <c r="UJU49" s="723"/>
      <c r="UJV49" s="723"/>
      <c r="UJW49" s="723"/>
      <c r="UJX49" s="723"/>
      <c r="UJY49" s="723"/>
      <c r="UJZ49" s="722"/>
      <c r="UKA49" s="723"/>
      <c r="UKB49" s="723"/>
      <c r="UKC49" s="723"/>
      <c r="UKD49" s="723"/>
      <c r="UKE49" s="723"/>
      <c r="UKF49" s="723"/>
      <c r="UKG49" s="723"/>
      <c r="UKH49" s="723"/>
      <c r="UKI49" s="722"/>
      <c r="UKJ49" s="723"/>
      <c r="UKK49" s="723"/>
      <c r="UKL49" s="723"/>
      <c r="UKM49" s="723"/>
      <c r="UKN49" s="723"/>
      <c r="UKO49" s="723"/>
      <c r="UKP49" s="723"/>
      <c r="UKQ49" s="723"/>
      <c r="UKR49" s="722"/>
      <c r="UKS49" s="723"/>
      <c r="UKT49" s="723"/>
      <c r="UKU49" s="723"/>
      <c r="UKV49" s="723"/>
      <c r="UKW49" s="723"/>
      <c r="UKX49" s="723"/>
      <c r="UKY49" s="723"/>
      <c r="UKZ49" s="723"/>
      <c r="ULA49" s="722"/>
      <c r="ULB49" s="723"/>
      <c r="ULC49" s="723"/>
      <c r="ULD49" s="723"/>
      <c r="ULE49" s="723"/>
      <c r="ULF49" s="723"/>
      <c r="ULG49" s="723"/>
      <c r="ULH49" s="723"/>
      <c r="ULI49" s="723"/>
      <c r="ULJ49" s="722"/>
      <c r="ULK49" s="723"/>
      <c r="ULL49" s="723"/>
      <c r="ULM49" s="723"/>
      <c r="ULN49" s="723"/>
      <c r="ULO49" s="723"/>
      <c r="ULP49" s="723"/>
      <c r="ULQ49" s="723"/>
      <c r="ULR49" s="723"/>
      <c r="ULS49" s="722"/>
      <c r="ULT49" s="723"/>
      <c r="ULU49" s="723"/>
      <c r="ULV49" s="723"/>
      <c r="ULW49" s="723"/>
      <c r="ULX49" s="723"/>
      <c r="ULY49" s="723"/>
      <c r="ULZ49" s="723"/>
      <c r="UMA49" s="723"/>
      <c r="UMB49" s="722"/>
      <c r="UMC49" s="723"/>
      <c r="UMD49" s="723"/>
      <c r="UME49" s="723"/>
      <c r="UMF49" s="723"/>
      <c r="UMG49" s="723"/>
      <c r="UMH49" s="723"/>
      <c r="UMI49" s="723"/>
      <c r="UMJ49" s="723"/>
      <c r="UMK49" s="722"/>
      <c r="UML49" s="723"/>
      <c r="UMM49" s="723"/>
      <c r="UMN49" s="723"/>
      <c r="UMO49" s="723"/>
      <c r="UMP49" s="723"/>
      <c r="UMQ49" s="723"/>
      <c r="UMR49" s="723"/>
      <c r="UMS49" s="723"/>
      <c r="UMT49" s="722"/>
      <c r="UMU49" s="723"/>
      <c r="UMV49" s="723"/>
      <c r="UMW49" s="723"/>
      <c r="UMX49" s="723"/>
      <c r="UMY49" s="723"/>
      <c r="UMZ49" s="723"/>
      <c r="UNA49" s="723"/>
      <c r="UNB49" s="723"/>
      <c r="UNC49" s="722"/>
      <c r="UND49" s="723"/>
      <c r="UNE49" s="723"/>
      <c r="UNF49" s="723"/>
      <c r="UNG49" s="723"/>
      <c r="UNH49" s="723"/>
      <c r="UNI49" s="723"/>
      <c r="UNJ49" s="723"/>
      <c r="UNK49" s="723"/>
      <c r="UNL49" s="722"/>
      <c r="UNM49" s="723"/>
      <c r="UNN49" s="723"/>
      <c r="UNO49" s="723"/>
      <c r="UNP49" s="723"/>
      <c r="UNQ49" s="723"/>
      <c r="UNR49" s="723"/>
      <c r="UNS49" s="723"/>
      <c r="UNT49" s="723"/>
      <c r="UNU49" s="722"/>
      <c r="UNV49" s="723"/>
      <c r="UNW49" s="723"/>
      <c r="UNX49" s="723"/>
      <c r="UNY49" s="723"/>
      <c r="UNZ49" s="723"/>
      <c r="UOA49" s="723"/>
      <c r="UOB49" s="723"/>
      <c r="UOC49" s="723"/>
      <c r="UOD49" s="722"/>
      <c r="UOE49" s="723"/>
      <c r="UOF49" s="723"/>
      <c r="UOG49" s="723"/>
      <c r="UOH49" s="723"/>
      <c r="UOI49" s="723"/>
      <c r="UOJ49" s="723"/>
      <c r="UOK49" s="723"/>
      <c r="UOL49" s="723"/>
      <c r="UOM49" s="722"/>
      <c r="UON49" s="723"/>
      <c r="UOO49" s="723"/>
      <c r="UOP49" s="723"/>
      <c r="UOQ49" s="723"/>
      <c r="UOR49" s="723"/>
      <c r="UOS49" s="723"/>
      <c r="UOT49" s="723"/>
      <c r="UOU49" s="723"/>
      <c r="UOV49" s="722"/>
      <c r="UOW49" s="723"/>
      <c r="UOX49" s="723"/>
      <c r="UOY49" s="723"/>
      <c r="UOZ49" s="723"/>
      <c r="UPA49" s="723"/>
      <c r="UPB49" s="723"/>
      <c r="UPC49" s="723"/>
      <c r="UPD49" s="723"/>
      <c r="UPE49" s="722"/>
      <c r="UPF49" s="723"/>
      <c r="UPG49" s="723"/>
      <c r="UPH49" s="723"/>
      <c r="UPI49" s="723"/>
      <c r="UPJ49" s="723"/>
      <c r="UPK49" s="723"/>
      <c r="UPL49" s="723"/>
      <c r="UPM49" s="723"/>
      <c r="UPN49" s="722"/>
      <c r="UPO49" s="723"/>
      <c r="UPP49" s="723"/>
      <c r="UPQ49" s="723"/>
      <c r="UPR49" s="723"/>
      <c r="UPS49" s="723"/>
      <c r="UPT49" s="723"/>
      <c r="UPU49" s="723"/>
      <c r="UPV49" s="723"/>
      <c r="UPW49" s="722"/>
      <c r="UPX49" s="723"/>
      <c r="UPY49" s="723"/>
      <c r="UPZ49" s="723"/>
      <c r="UQA49" s="723"/>
      <c r="UQB49" s="723"/>
      <c r="UQC49" s="723"/>
      <c r="UQD49" s="723"/>
      <c r="UQE49" s="723"/>
      <c r="UQF49" s="722"/>
      <c r="UQG49" s="723"/>
      <c r="UQH49" s="723"/>
      <c r="UQI49" s="723"/>
      <c r="UQJ49" s="723"/>
      <c r="UQK49" s="723"/>
      <c r="UQL49" s="723"/>
      <c r="UQM49" s="723"/>
      <c r="UQN49" s="723"/>
      <c r="UQO49" s="722"/>
      <c r="UQP49" s="723"/>
      <c r="UQQ49" s="723"/>
      <c r="UQR49" s="723"/>
      <c r="UQS49" s="723"/>
      <c r="UQT49" s="723"/>
      <c r="UQU49" s="723"/>
      <c r="UQV49" s="723"/>
      <c r="UQW49" s="723"/>
      <c r="UQX49" s="722"/>
      <c r="UQY49" s="723"/>
      <c r="UQZ49" s="723"/>
      <c r="URA49" s="723"/>
      <c r="URB49" s="723"/>
      <c r="URC49" s="723"/>
      <c r="URD49" s="723"/>
      <c r="URE49" s="723"/>
      <c r="URF49" s="723"/>
      <c r="URG49" s="722"/>
      <c r="URH49" s="723"/>
      <c r="URI49" s="723"/>
      <c r="URJ49" s="723"/>
      <c r="URK49" s="723"/>
      <c r="URL49" s="723"/>
      <c r="URM49" s="723"/>
      <c r="URN49" s="723"/>
      <c r="URO49" s="723"/>
      <c r="URP49" s="722"/>
      <c r="URQ49" s="723"/>
      <c r="URR49" s="723"/>
      <c r="URS49" s="723"/>
      <c r="URT49" s="723"/>
      <c r="URU49" s="723"/>
      <c r="URV49" s="723"/>
      <c r="URW49" s="723"/>
      <c r="URX49" s="723"/>
      <c r="URY49" s="722"/>
      <c r="URZ49" s="723"/>
      <c r="USA49" s="723"/>
      <c r="USB49" s="723"/>
      <c r="USC49" s="723"/>
      <c r="USD49" s="723"/>
      <c r="USE49" s="723"/>
      <c r="USF49" s="723"/>
      <c r="USG49" s="723"/>
      <c r="USH49" s="722"/>
      <c r="USI49" s="723"/>
      <c r="USJ49" s="723"/>
      <c r="USK49" s="723"/>
      <c r="USL49" s="723"/>
      <c r="USM49" s="723"/>
      <c r="USN49" s="723"/>
      <c r="USO49" s="723"/>
      <c r="USP49" s="723"/>
      <c r="USQ49" s="722"/>
      <c r="USR49" s="723"/>
      <c r="USS49" s="723"/>
      <c r="UST49" s="723"/>
      <c r="USU49" s="723"/>
      <c r="USV49" s="723"/>
      <c r="USW49" s="723"/>
      <c r="USX49" s="723"/>
      <c r="USY49" s="723"/>
      <c r="USZ49" s="722"/>
      <c r="UTA49" s="723"/>
      <c r="UTB49" s="723"/>
      <c r="UTC49" s="723"/>
      <c r="UTD49" s="723"/>
      <c r="UTE49" s="723"/>
      <c r="UTF49" s="723"/>
      <c r="UTG49" s="723"/>
      <c r="UTH49" s="723"/>
      <c r="UTI49" s="722"/>
      <c r="UTJ49" s="723"/>
      <c r="UTK49" s="723"/>
      <c r="UTL49" s="723"/>
      <c r="UTM49" s="723"/>
      <c r="UTN49" s="723"/>
      <c r="UTO49" s="723"/>
      <c r="UTP49" s="723"/>
      <c r="UTQ49" s="723"/>
      <c r="UTR49" s="722"/>
      <c r="UTS49" s="723"/>
      <c r="UTT49" s="723"/>
      <c r="UTU49" s="723"/>
      <c r="UTV49" s="723"/>
      <c r="UTW49" s="723"/>
      <c r="UTX49" s="723"/>
      <c r="UTY49" s="723"/>
      <c r="UTZ49" s="723"/>
      <c r="UUA49" s="722"/>
      <c r="UUB49" s="723"/>
      <c r="UUC49" s="723"/>
      <c r="UUD49" s="723"/>
      <c r="UUE49" s="723"/>
      <c r="UUF49" s="723"/>
      <c r="UUG49" s="723"/>
      <c r="UUH49" s="723"/>
      <c r="UUI49" s="723"/>
      <c r="UUJ49" s="722"/>
      <c r="UUK49" s="723"/>
      <c r="UUL49" s="723"/>
      <c r="UUM49" s="723"/>
      <c r="UUN49" s="723"/>
      <c r="UUO49" s="723"/>
      <c r="UUP49" s="723"/>
      <c r="UUQ49" s="723"/>
      <c r="UUR49" s="723"/>
      <c r="UUS49" s="722"/>
      <c r="UUT49" s="723"/>
      <c r="UUU49" s="723"/>
      <c r="UUV49" s="723"/>
      <c r="UUW49" s="723"/>
      <c r="UUX49" s="723"/>
      <c r="UUY49" s="723"/>
      <c r="UUZ49" s="723"/>
      <c r="UVA49" s="723"/>
      <c r="UVB49" s="722"/>
      <c r="UVC49" s="723"/>
      <c r="UVD49" s="723"/>
      <c r="UVE49" s="723"/>
      <c r="UVF49" s="723"/>
      <c r="UVG49" s="723"/>
      <c r="UVH49" s="723"/>
      <c r="UVI49" s="723"/>
      <c r="UVJ49" s="723"/>
      <c r="UVK49" s="722"/>
      <c r="UVL49" s="723"/>
      <c r="UVM49" s="723"/>
      <c r="UVN49" s="723"/>
      <c r="UVO49" s="723"/>
      <c r="UVP49" s="723"/>
      <c r="UVQ49" s="723"/>
      <c r="UVR49" s="723"/>
      <c r="UVS49" s="723"/>
      <c r="UVT49" s="722"/>
      <c r="UVU49" s="723"/>
      <c r="UVV49" s="723"/>
      <c r="UVW49" s="723"/>
      <c r="UVX49" s="723"/>
      <c r="UVY49" s="723"/>
      <c r="UVZ49" s="723"/>
      <c r="UWA49" s="723"/>
      <c r="UWB49" s="723"/>
      <c r="UWC49" s="722"/>
      <c r="UWD49" s="723"/>
      <c r="UWE49" s="723"/>
      <c r="UWF49" s="723"/>
      <c r="UWG49" s="723"/>
      <c r="UWH49" s="723"/>
      <c r="UWI49" s="723"/>
      <c r="UWJ49" s="723"/>
      <c r="UWK49" s="723"/>
      <c r="UWL49" s="722"/>
      <c r="UWM49" s="723"/>
      <c r="UWN49" s="723"/>
      <c r="UWO49" s="723"/>
      <c r="UWP49" s="723"/>
      <c r="UWQ49" s="723"/>
      <c r="UWR49" s="723"/>
      <c r="UWS49" s="723"/>
      <c r="UWT49" s="723"/>
      <c r="UWU49" s="722"/>
      <c r="UWV49" s="723"/>
      <c r="UWW49" s="723"/>
      <c r="UWX49" s="723"/>
      <c r="UWY49" s="723"/>
      <c r="UWZ49" s="723"/>
      <c r="UXA49" s="723"/>
      <c r="UXB49" s="723"/>
      <c r="UXC49" s="723"/>
      <c r="UXD49" s="722"/>
      <c r="UXE49" s="723"/>
      <c r="UXF49" s="723"/>
      <c r="UXG49" s="723"/>
      <c r="UXH49" s="723"/>
      <c r="UXI49" s="723"/>
      <c r="UXJ49" s="723"/>
      <c r="UXK49" s="723"/>
      <c r="UXL49" s="723"/>
      <c r="UXM49" s="722"/>
      <c r="UXN49" s="723"/>
      <c r="UXO49" s="723"/>
      <c r="UXP49" s="723"/>
      <c r="UXQ49" s="723"/>
      <c r="UXR49" s="723"/>
      <c r="UXS49" s="723"/>
      <c r="UXT49" s="723"/>
      <c r="UXU49" s="723"/>
      <c r="UXV49" s="722"/>
      <c r="UXW49" s="723"/>
      <c r="UXX49" s="723"/>
      <c r="UXY49" s="723"/>
      <c r="UXZ49" s="723"/>
      <c r="UYA49" s="723"/>
      <c r="UYB49" s="723"/>
      <c r="UYC49" s="723"/>
      <c r="UYD49" s="723"/>
      <c r="UYE49" s="722"/>
      <c r="UYF49" s="723"/>
      <c r="UYG49" s="723"/>
      <c r="UYH49" s="723"/>
      <c r="UYI49" s="723"/>
      <c r="UYJ49" s="723"/>
      <c r="UYK49" s="723"/>
      <c r="UYL49" s="723"/>
      <c r="UYM49" s="723"/>
      <c r="UYN49" s="722"/>
      <c r="UYO49" s="723"/>
      <c r="UYP49" s="723"/>
      <c r="UYQ49" s="723"/>
      <c r="UYR49" s="723"/>
      <c r="UYS49" s="723"/>
      <c r="UYT49" s="723"/>
      <c r="UYU49" s="723"/>
      <c r="UYV49" s="723"/>
      <c r="UYW49" s="722"/>
      <c r="UYX49" s="723"/>
      <c r="UYY49" s="723"/>
      <c r="UYZ49" s="723"/>
      <c r="UZA49" s="723"/>
      <c r="UZB49" s="723"/>
      <c r="UZC49" s="723"/>
      <c r="UZD49" s="723"/>
      <c r="UZE49" s="723"/>
      <c r="UZF49" s="722"/>
      <c r="UZG49" s="723"/>
      <c r="UZH49" s="723"/>
      <c r="UZI49" s="723"/>
      <c r="UZJ49" s="723"/>
      <c r="UZK49" s="723"/>
      <c r="UZL49" s="723"/>
      <c r="UZM49" s="723"/>
      <c r="UZN49" s="723"/>
      <c r="UZO49" s="722"/>
      <c r="UZP49" s="723"/>
      <c r="UZQ49" s="723"/>
      <c r="UZR49" s="723"/>
      <c r="UZS49" s="723"/>
      <c r="UZT49" s="723"/>
      <c r="UZU49" s="723"/>
      <c r="UZV49" s="723"/>
      <c r="UZW49" s="723"/>
      <c r="UZX49" s="722"/>
      <c r="UZY49" s="723"/>
      <c r="UZZ49" s="723"/>
      <c r="VAA49" s="723"/>
      <c r="VAB49" s="723"/>
      <c r="VAC49" s="723"/>
      <c r="VAD49" s="723"/>
      <c r="VAE49" s="723"/>
      <c r="VAF49" s="723"/>
      <c r="VAG49" s="722"/>
      <c r="VAH49" s="723"/>
      <c r="VAI49" s="723"/>
      <c r="VAJ49" s="723"/>
      <c r="VAK49" s="723"/>
      <c r="VAL49" s="723"/>
      <c r="VAM49" s="723"/>
      <c r="VAN49" s="723"/>
      <c r="VAO49" s="723"/>
      <c r="VAP49" s="722"/>
      <c r="VAQ49" s="723"/>
      <c r="VAR49" s="723"/>
      <c r="VAS49" s="723"/>
      <c r="VAT49" s="723"/>
      <c r="VAU49" s="723"/>
      <c r="VAV49" s="723"/>
      <c r="VAW49" s="723"/>
      <c r="VAX49" s="723"/>
      <c r="VAY49" s="722"/>
      <c r="VAZ49" s="723"/>
      <c r="VBA49" s="723"/>
      <c r="VBB49" s="723"/>
      <c r="VBC49" s="723"/>
      <c r="VBD49" s="723"/>
      <c r="VBE49" s="723"/>
      <c r="VBF49" s="723"/>
      <c r="VBG49" s="723"/>
      <c r="VBH49" s="722"/>
      <c r="VBI49" s="723"/>
      <c r="VBJ49" s="723"/>
      <c r="VBK49" s="723"/>
      <c r="VBL49" s="723"/>
      <c r="VBM49" s="723"/>
      <c r="VBN49" s="723"/>
      <c r="VBO49" s="723"/>
      <c r="VBP49" s="723"/>
      <c r="VBQ49" s="722"/>
      <c r="VBR49" s="723"/>
      <c r="VBS49" s="723"/>
      <c r="VBT49" s="723"/>
      <c r="VBU49" s="723"/>
      <c r="VBV49" s="723"/>
      <c r="VBW49" s="723"/>
      <c r="VBX49" s="723"/>
      <c r="VBY49" s="723"/>
      <c r="VBZ49" s="722"/>
      <c r="VCA49" s="723"/>
      <c r="VCB49" s="723"/>
      <c r="VCC49" s="723"/>
      <c r="VCD49" s="723"/>
      <c r="VCE49" s="723"/>
      <c r="VCF49" s="723"/>
      <c r="VCG49" s="723"/>
      <c r="VCH49" s="723"/>
      <c r="VCI49" s="722"/>
      <c r="VCJ49" s="723"/>
      <c r="VCK49" s="723"/>
      <c r="VCL49" s="723"/>
      <c r="VCM49" s="723"/>
      <c r="VCN49" s="723"/>
      <c r="VCO49" s="723"/>
      <c r="VCP49" s="723"/>
      <c r="VCQ49" s="723"/>
      <c r="VCR49" s="722"/>
      <c r="VCS49" s="723"/>
      <c r="VCT49" s="723"/>
      <c r="VCU49" s="723"/>
      <c r="VCV49" s="723"/>
      <c r="VCW49" s="723"/>
      <c r="VCX49" s="723"/>
      <c r="VCY49" s="723"/>
      <c r="VCZ49" s="723"/>
      <c r="VDA49" s="722"/>
      <c r="VDB49" s="723"/>
      <c r="VDC49" s="723"/>
      <c r="VDD49" s="723"/>
      <c r="VDE49" s="723"/>
      <c r="VDF49" s="723"/>
      <c r="VDG49" s="723"/>
      <c r="VDH49" s="723"/>
      <c r="VDI49" s="723"/>
      <c r="VDJ49" s="722"/>
      <c r="VDK49" s="723"/>
      <c r="VDL49" s="723"/>
      <c r="VDM49" s="723"/>
      <c r="VDN49" s="723"/>
      <c r="VDO49" s="723"/>
      <c r="VDP49" s="723"/>
      <c r="VDQ49" s="723"/>
      <c r="VDR49" s="723"/>
      <c r="VDS49" s="722"/>
      <c r="VDT49" s="723"/>
      <c r="VDU49" s="723"/>
      <c r="VDV49" s="723"/>
      <c r="VDW49" s="723"/>
      <c r="VDX49" s="723"/>
      <c r="VDY49" s="723"/>
      <c r="VDZ49" s="723"/>
      <c r="VEA49" s="723"/>
      <c r="VEB49" s="722"/>
      <c r="VEC49" s="723"/>
      <c r="VED49" s="723"/>
      <c r="VEE49" s="723"/>
      <c r="VEF49" s="723"/>
      <c r="VEG49" s="723"/>
      <c r="VEH49" s="723"/>
      <c r="VEI49" s="723"/>
      <c r="VEJ49" s="723"/>
      <c r="VEK49" s="722"/>
      <c r="VEL49" s="723"/>
      <c r="VEM49" s="723"/>
      <c r="VEN49" s="723"/>
      <c r="VEO49" s="723"/>
      <c r="VEP49" s="723"/>
      <c r="VEQ49" s="723"/>
      <c r="VER49" s="723"/>
      <c r="VES49" s="723"/>
      <c r="VET49" s="722"/>
      <c r="VEU49" s="723"/>
      <c r="VEV49" s="723"/>
      <c r="VEW49" s="723"/>
      <c r="VEX49" s="723"/>
      <c r="VEY49" s="723"/>
      <c r="VEZ49" s="723"/>
      <c r="VFA49" s="723"/>
      <c r="VFB49" s="723"/>
      <c r="VFC49" s="722"/>
      <c r="VFD49" s="723"/>
      <c r="VFE49" s="723"/>
      <c r="VFF49" s="723"/>
      <c r="VFG49" s="723"/>
      <c r="VFH49" s="723"/>
      <c r="VFI49" s="723"/>
      <c r="VFJ49" s="723"/>
      <c r="VFK49" s="723"/>
      <c r="VFL49" s="722"/>
      <c r="VFM49" s="723"/>
      <c r="VFN49" s="723"/>
      <c r="VFO49" s="723"/>
      <c r="VFP49" s="723"/>
      <c r="VFQ49" s="723"/>
      <c r="VFR49" s="723"/>
      <c r="VFS49" s="723"/>
      <c r="VFT49" s="723"/>
      <c r="VFU49" s="722"/>
      <c r="VFV49" s="723"/>
      <c r="VFW49" s="723"/>
      <c r="VFX49" s="723"/>
      <c r="VFY49" s="723"/>
      <c r="VFZ49" s="723"/>
      <c r="VGA49" s="723"/>
      <c r="VGB49" s="723"/>
      <c r="VGC49" s="723"/>
      <c r="VGD49" s="722"/>
      <c r="VGE49" s="723"/>
      <c r="VGF49" s="723"/>
      <c r="VGG49" s="723"/>
      <c r="VGH49" s="723"/>
      <c r="VGI49" s="723"/>
      <c r="VGJ49" s="723"/>
      <c r="VGK49" s="723"/>
      <c r="VGL49" s="723"/>
      <c r="VGM49" s="722"/>
      <c r="VGN49" s="723"/>
      <c r="VGO49" s="723"/>
      <c r="VGP49" s="723"/>
      <c r="VGQ49" s="723"/>
      <c r="VGR49" s="723"/>
      <c r="VGS49" s="723"/>
      <c r="VGT49" s="723"/>
      <c r="VGU49" s="723"/>
      <c r="VGV49" s="722"/>
      <c r="VGW49" s="723"/>
      <c r="VGX49" s="723"/>
      <c r="VGY49" s="723"/>
      <c r="VGZ49" s="723"/>
      <c r="VHA49" s="723"/>
      <c r="VHB49" s="723"/>
      <c r="VHC49" s="723"/>
      <c r="VHD49" s="723"/>
      <c r="VHE49" s="722"/>
      <c r="VHF49" s="723"/>
      <c r="VHG49" s="723"/>
      <c r="VHH49" s="723"/>
      <c r="VHI49" s="723"/>
      <c r="VHJ49" s="723"/>
      <c r="VHK49" s="723"/>
      <c r="VHL49" s="723"/>
      <c r="VHM49" s="723"/>
      <c r="VHN49" s="722"/>
      <c r="VHO49" s="723"/>
      <c r="VHP49" s="723"/>
      <c r="VHQ49" s="723"/>
      <c r="VHR49" s="723"/>
      <c r="VHS49" s="723"/>
      <c r="VHT49" s="723"/>
      <c r="VHU49" s="723"/>
      <c r="VHV49" s="723"/>
      <c r="VHW49" s="722"/>
      <c r="VHX49" s="723"/>
      <c r="VHY49" s="723"/>
      <c r="VHZ49" s="723"/>
      <c r="VIA49" s="723"/>
      <c r="VIB49" s="723"/>
      <c r="VIC49" s="723"/>
      <c r="VID49" s="723"/>
      <c r="VIE49" s="723"/>
      <c r="VIF49" s="722"/>
      <c r="VIG49" s="723"/>
      <c r="VIH49" s="723"/>
      <c r="VII49" s="723"/>
      <c r="VIJ49" s="723"/>
      <c r="VIK49" s="723"/>
      <c r="VIL49" s="723"/>
      <c r="VIM49" s="723"/>
      <c r="VIN49" s="723"/>
      <c r="VIO49" s="722"/>
      <c r="VIP49" s="723"/>
      <c r="VIQ49" s="723"/>
      <c r="VIR49" s="723"/>
      <c r="VIS49" s="723"/>
      <c r="VIT49" s="723"/>
      <c r="VIU49" s="723"/>
      <c r="VIV49" s="723"/>
      <c r="VIW49" s="723"/>
      <c r="VIX49" s="722"/>
      <c r="VIY49" s="723"/>
      <c r="VIZ49" s="723"/>
      <c r="VJA49" s="723"/>
      <c r="VJB49" s="723"/>
      <c r="VJC49" s="723"/>
      <c r="VJD49" s="723"/>
      <c r="VJE49" s="723"/>
      <c r="VJF49" s="723"/>
      <c r="VJG49" s="722"/>
      <c r="VJH49" s="723"/>
      <c r="VJI49" s="723"/>
      <c r="VJJ49" s="723"/>
      <c r="VJK49" s="723"/>
      <c r="VJL49" s="723"/>
      <c r="VJM49" s="723"/>
      <c r="VJN49" s="723"/>
      <c r="VJO49" s="723"/>
      <c r="VJP49" s="722"/>
      <c r="VJQ49" s="723"/>
      <c r="VJR49" s="723"/>
      <c r="VJS49" s="723"/>
      <c r="VJT49" s="723"/>
      <c r="VJU49" s="723"/>
      <c r="VJV49" s="723"/>
      <c r="VJW49" s="723"/>
      <c r="VJX49" s="723"/>
      <c r="VJY49" s="722"/>
      <c r="VJZ49" s="723"/>
      <c r="VKA49" s="723"/>
      <c r="VKB49" s="723"/>
      <c r="VKC49" s="723"/>
      <c r="VKD49" s="723"/>
      <c r="VKE49" s="723"/>
      <c r="VKF49" s="723"/>
      <c r="VKG49" s="723"/>
      <c r="VKH49" s="722"/>
      <c r="VKI49" s="723"/>
      <c r="VKJ49" s="723"/>
      <c r="VKK49" s="723"/>
      <c r="VKL49" s="723"/>
      <c r="VKM49" s="723"/>
      <c r="VKN49" s="723"/>
      <c r="VKO49" s="723"/>
      <c r="VKP49" s="723"/>
      <c r="VKQ49" s="722"/>
      <c r="VKR49" s="723"/>
      <c r="VKS49" s="723"/>
      <c r="VKT49" s="723"/>
      <c r="VKU49" s="723"/>
      <c r="VKV49" s="723"/>
      <c r="VKW49" s="723"/>
      <c r="VKX49" s="723"/>
      <c r="VKY49" s="723"/>
      <c r="VKZ49" s="722"/>
      <c r="VLA49" s="723"/>
      <c r="VLB49" s="723"/>
      <c r="VLC49" s="723"/>
      <c r="VLD49" s="723"/>
      <c r="VLE49" s="723"/>
      <c r="VLF49" s="723"/>
      <c r="VLG49" s="723"/>
      <c r="VLH49" s="723"/>
      <c r="VLI49" s="722"/>
      <c r="VLJ49" s="723"/>
      <c r="VLK49" s="723"/>
      <c r="VLL49" s="723"/>
      <c r="VLM49" s="723"/>
      <c r="VLN49" s="723"/>
      <c r="VLO49" s="723"/>
      <c r="VLP49" s="723"/>
      <c r="VLQ49" s="723"/>
      <c r="VLR49" s="722"/>
      <c r="VLS49" s="723"/>
      <c r="VLT49" s="723"/>
      <c r="VLU49" s="723"/>
      <c r="VLV49" s="723"/>
      <c r="VLW49" s="723"/>
      <c r="VLX49" s="723"/>
      <c r="VLY49" s="723"/>
      <c r="VLZ49" s="723"/>
      <c r="VMA49" s="722"/>
      <c r="VMB49" s="723"/>
      <c r="VMC49" s="723"/>
      <c r="VMD49" s="723"/>
      <c r="VME49" s="723"/>
      <c r="VMF49" s="723"/>
      <c r="VMG49" s="723"/>
      <c r="VMH49" s="723"/>
      <c r="VMI49" s="723"/>
      <c r="VMJ49" s="722"/>
      <c r="VMK49" s="723"/>
      <c r="VML49" s="723"/>
      <c r="VMM49" s="723"/>
      <c r="VMN49" s="723"/>
      <c r="VMO49" s="723"/>
      <c r="VMP49" s="723"/>
      <c r="VMQ49" s="723"/>
      <c r="VMR49" s="723"/>
      <c r="VMS49" s="722"/>
      <c r="VMT49" s="723"/>
      <c r="VMU49" s="723"/>
      <c r="VMV49" s="723"/>
      <c r="VMW49" s="723"/>
      <c r="VMX49" s="723"/>
      <c r="VMY49" s="723"/>
      <c r="VMZ49" s="723"/>
      <c r="VNA49" s="723"/>
      <c r="VNB49" s="722"/>
      <c r="VNC49" s="723"/>
      <c r="VND49" s="723"/>
      <c r="VNE49" s="723"/>
      <c r="VNF49" s="723"/>
      <c r="VNG49" s="723"/>
      <c r="VNH49" s="723"/>
      <c r="VNI49" s="723"/>
      <c r="VNJ49" s="723"/>
      <c r="VNK49" s="722"/>
      <c r="VNL49" s="723"/>
      <c r="VNM49" s="723"/>
      <c r="VNN49" s="723"/>
      <c r="VNO49" s="723"/>
      <c r="VNP49" s="723"/>
      <c r="VNQ49" s="723"/>
      <c r="VNR49" s="723"/>
      <c r="VNS49" s="723"/>
      <c r="VNT49" s="722"/>
      <c r="VNU49" s="723"/>
      <c r="VNV49" s="723"/>
      <c r="VNW49" s="723"/>
      <c r="VNX49" s="723"/>
      <c r="VNY49" s="723"/>
      <c r="VNZ49" s="723"/>
      <c r="VOA49" s="723"/>
      <c r="VOB49" s="723"/>
      <c r="VOC49" s="722"/>
      <c r="VOD49" s="723"/>
      <c r="VOE49" s="723"/>
      <c r="VOF49" s="723"/>
      <c r="VOG49" s="723"/>
      <c r="VOH49" s="723"/>
      <c r="VOI49" s="723"/>
      <c r="VOJ49" s="723"/>
      <c r="VOK49" s="723"/>
      <c r="VOL49" s="722"/>
      <c r="VOM49" s="723"/>
      <c r="VON49" s="723"/>
      <c r="VOO49" s="723"/>
      <c r="VOP49" s="723"/>
      <c r="VOQ49" s="723"/>
      <c r="VOR49" s="723"/>
      <c r="VOS49" s="723"/>
      <c r="VOT49" s="723"/>
      <c r="VOU49" s="722"/>
      <c r="VOV49" s="723"/>
      <c r="VOW49" s="723"/>
      <c r="VOX49" s="723"/>
      <c r="VOY49" s="723"/>
      <c r="VOZ49" s="723"/>
      <c r="VPA49" s="723"/>
      <c r="VPB49" s="723"/>
      <c r="VPC49" s="723"/>
      <c r="VPD49" s="722"/>
      <c r="VPE49" s="723"/>
      <c r="VPF49" s="723"/>
      <c r="VPG49" s="723"/>
      <c r="VPH49" s="723"/>
      <c r="VPI49" s="723"/>
      <c r="VPJ49" s="723"/>
      <c r="VPK49" s="723"/>
      <c r="VPL49" s="723"/>
      <c r="VPM49" s="722"/>
      <c r="VPN49" s="723"/>
      <c r="VPO49" s="723"/>
      <c r="VPP49" s="723"/>
      <c r="VPQ49" s="723"/>
      <c r="VPR49" s="723"/>
      <c r="VPS49" s="723"/>
      <c r="VPT49" s="723"/>
      <c r="VPU49" s="723"/>
      <c r="VPV49" s="722"/>
      <c r="VPW49" s="723"/>
      <c r="VPX49" s="723"/>
      <c r="VPY49" s="723"/>
      <c r="VPZ49" s="723"/>
      <c r="VQA49" s="723"/>
      <c r="VQB49" s="723"/>
      <c r="VQC49" s="723"/>
      <c r="VQD49" s="723"/>
      <c r="VQE49" s="722"/>
      <c r="VQF49" s="723"/>
      <c r="VQG49" s="723"/>
      <c r="VQH49" s="723"/>
      <c r="VQI49" s="723"/>
      <c r="VQJ49" s="723"/>
      <c r="VQK49" s="723"/>
      <c r="VQL49" s="723"/>
      <c r="VQM49" s="723"/>
      <c r="VQN49" s="722"/>
      <c r="VQO49" s="723"/>
      <c r="VQP49" s="723"/>
      <c r="VQQ49" s="723"/>
      <c r="VQR49" s="723"/>
      <c r="VQS49" s="723"/>
      <c r="VQT49" s="723"/>
      <c r="VQU49" s="723"/>
      <c r="VQV49" s="723"/>
      <c r="VQW49" s="722"/>
      <c r="VQX49" s="723"/>
      <c r="VQY49" s="723"/>
      <c r="VQZ49" s="723"/>
      <c r="VRA49" s="723"/>
      <c r="VRB49" s="723"/>
      <c r="VRC49" s="723"/>
      <c r="VRD49" s="723"/>
      <c r="VRE49" s="723"/>
      <c r="VRF49" s="722"/>
      <c r="VRG49" s="723"/>
      <c r="VRH49" s="723"/>
      <c r="VRI49" s="723"/>
      <c r="VRJ49" s="723"/>
      <c r="VRK49" s="723"/>
      <c r="VRL49" s="723"/>
      <c r="VRM49" s="723"/>
      <c r="VRN49" s="723"/>
      <c r="VRO49" s="722"/>
      <c r="VRP49" s="723"/>
      <c r="VRQ49" s="723"/>
      <c r="VRR49" s="723"/>
      <c r="VRS49" s="723"/>
      <c r="VRT49" s="723"/>
      <c r="VRU49" s="723"/>
      <c r="VRV49" s="723"/>
      <c r="VRW49" s="723"/>
      <c r="VRX49" s="722"/>
      <c r="VRY49" s="723"/>
      <c r="VRZ49" s="723"/>
      <c r="VSA49" s="723"/>
      <c r="VSB49" s="723"/>
      <c r="VSC49" s="723"/>
      <c r="VSD49" s="723"/>
      <c r="VSE49" s="723"/>
      <c r="VSF49" s="723"/>
      <c r="VSG49" s="722"/>
      <c r="VSH49" s="723"/>
      <c r="VSI49" s="723"/>
      <c r="VSJ49" s="723"/>
      <c r="VSK49" s="723"/>
      <c r="VSL49" s="723"/>
      <c r="VSM49" s="723"/>
      <c r="VSN49" s="723"/>
      <c r="VSO49" s="723"/>
      <c r="VSP49" s="722"/>
      <c r="VSQ49" s="723"/>
      <c r="VSR49" s="723"/>
      <c r="VSS49" s="723"/>
      <c r="VST49" s="723"/>
      <c r="VSU49" s="723"/>
      <c r="VSV49" s="723"/>
      <c r="VSW49" s="723"/>
      <c r="VSX49" s="723"/>
      <c r="VSY49" s="722"/>
      <c r="VSZ49" s="723"/>
      <c r="VTA49" s="723"/>
      <c r="VTB49" s="723"/>
      <c r="VTC49" s="723"/>
      <c r="VTD49" s="723"/>
      <c r="VTE49" s="723"/>
      <c r="VTF49" s="723"/>
      <c r="VTG49" s="723"/>
      <c r="VTH49" s="722"/>
      <c r="VTI49" s="723"/>
      <c r="VTJ49" s="723"/>
      <c r="VTK49" s="723"/>
      <c r="VTL49" s="723"/>
      <c r="VTM49" s="723"/>
      <c r="VTN49" s="723"/>
      <c r="VTO49" s="723"/>
      <c r="VTP49" s="723"/>
      <c r="VTQ49" s="722"/>
      <c r="VTR49" s="723"/>
      <c r="VTS49" s="723"/>
      <c r="VTT49" s="723"/>
      <c r="VTU49" s="723"/>
      <c r="VTV49" s="723"/>
      <c r="VTW49" s="723"/>
      <c r="VTX49" s="723"/>
      <c r="VTY49" s="723"/>
      <c r="VTZ49" s="722"/>
      <c r="VUA49" s="723"/>
      <c r="VUB49" s="723"/>
      <c r="VUC49" s="723"/>
      <c r="VUD49" s="723"/>
      <c r="VUE49" s="723"/>
      <c r="VUF49" s="723"/>
      <c r="VUG49" s="723"/>
      <c r="VUH49" s="723"/>
      <c r="VUI49" s="722"/>
      <c r="VUJ49" s="723"/>
      <c r="VUK49" s="723"/>
      <c r="VUL49" s="723"/>
      <c r="VUM49" s="723"/>
      <c r="VUN49" s="723"/>
      <c r="VUO49" s="723"/>
      <c r="VUP49" s="723"/>
      <c r="VUQ49" s="723"/>
      <c r="VUR49" s="722"/>
      <c r="VUS49" s="723"/>
      <c r="VUT49" s="723"/>
      <c r="VUU49" s="723"/>
      <c r="VUV49" s="723"/>
      <c r="VUW49" s="723"/>
      <c r="VUX49" s="723"/>
      <c r="VUY49" s="723"/>
      <c r="VUZ49" s="723"/>
      <c r="VVA49" s="722"/>
      <c r="VVB49" s="723"/>
      <c r="VVC49" s="723"/>
      <c r="VVD49" s="723"/>
      <c r="VVE49" s="723"/>
      <c r="VVF49" s="723"/>
      <c r="VVG49" s="723"/>
      <c r="VVH49" s="723"/>
      <c r="VVI49" s="723"/>
      <c r="VVJ49" s="722"/>
      <c r="VVK49" s="723"/>
      <c r="VVL49" s="723"/>
      <c r="VVM49" s="723"/>
      <c r="VVN49" s="723"/>
      <c r="VVO49" s="723"/>
      <c r="VVP49" s="723"/>
      <c r="VVQ49" s="723"/>
      <c r="VVR49" s="723"/>
      <c r="VVS49" s="722"/>
      <c r="VVT49" s="723"/>
      <c r="VVU49" s="723"/>
      <c r="VVV49" s="723"/>
      <c r="VVW49" s="723"/>
      <c r="VVX49" s="723"/>
      <c r="VVY49" s="723"/>
      <c r="VVZ49" s="723"/>
      <c r="VWA49" s="723"/>
      <c r="VWB49" s="722"/>
      <c r="VWC49" s="723"/>
      <c r="VWD49" s="723"/>
      <c r="VWE49" s="723"/>
      <c r="VWF49" s="723"/>
      <c r="VWG49" s="723"/>
      <c r="VWH49" s="723"/>
      <c r="VWI49" s="723"/>
      <c r="VWJ49" s="723"/>
      <c r="VWK49" s="722"/>
      <c r="VWL49" s="723"/>
      <c r="VWM49" s="723"/>
      <c r="VWN49" s="723"/>
      <c r="VWO49" s="723"/>
      <c r="VWP49" s="723"/>
      <c r="VWQ49" s="723"/>
      <c r="VWR49" s="723"/>
      <c r="VWS49" s="723"/>
      <c r="VWT49" s="722"/>
      <c r="VWU49" s="723"/>
      <c r="VWV49" s="723"/>
      <c r="VWW49" s="723"/>
      <c r="VWX49" s="723"/>
      <c r="VWY49" s="723"/>
      <c r="VWZ49" s="723"/>
      <c r="VXA49" s="723"/>
      <c r="VXB49" s="723"/>
      <c r="VXC49" s="722"/>
      <c r="VXD49" s="723"/>
      <c r="VXE49" s="723"/>
      <c r="VXF49" s="723"/>
      <c r="VXG49" s="723"/>
      <c r="VXH49" s="723"/>
      <c r="VXI49" s="723"/>
      <c r="VXJ49" s="723"/>
      <c r="VXK49" s="723"/>
      <c r="VXL49" s="722"/>
      <c r="VXM49" s="723"/>
      <c r="VXN49" s="723"/>
      <c r="VXO49" s="723"/>
      <c r="VXP49" s="723"/>
      <c r="VXQ49" s="723"/>
      <c r="VXR49" s="723"/>
      <c r="VXS49" s="723"/>
      <c r="VXT49" s="723"/>
      <c r="VXU49" s="722"/>
      <c r="VXV49" s="723"/>
      <c r="VXW49" s="723"/>
      <c r="VXX49" s="723"/>
      <c r="VXY49" s="723"/>
      <c r="VXZ49" s="723"/>
      <c r="VYA49" s="723"/>
      <c r="VYB49" s="723"/>
      <c r="VYC49" s="723"/>
      <c r="VYD49" s="722"/>
      <c r="VYE49" s="723"/>
      <c r="VYF49" s="723"/>
      <c r="VYG49" s="723"/>
      <c r="VYH49" s="723"/>
      <c r="VYI49" s="723"/>
      <c r="VYJ49" s="723"/>
      <c r="VYK49" s="723"/>
      <c r="VYL49" s="723"/>
      <c r="VYM49" s="722"/>
      <c r="VYN49" s="723"/>
      <c r="VYO49" s="723"/>
      <c r="VYP49" s="723"/>
      <c r="VYQ49" s="723"/>
      <c r="VYR49" s="723"/>
      <c r="VYS49" s="723"/>
      <c r="VYT49" s="723"/>
      <c r="VYU49" s="723"/>
      <c r="VYV49" s="722"/>
      <c r="VYW49" s="723"/>
      <c r="VYX49" s="723"/>
      <c r="VYY49" s="723"/>
      <c r="VYZ49" s="723"/>
      <c r="VZA49" s="723"/>
      <c r="VZB49" s="723"/>
      <c r="VZC49" s="723"/>
      <c r="VZD49" s="723"/>
      <c r="VZE49" s="722"/>
      <c r="VZF49" s="723"/>
      <c r="VZG49" s="723"/>
      <c r="VZH49" s="723"/>
      <c r="VZI49" s="723"/>
      <c r="VZJ49" s="723"/>
      <c r="VZK49" s="723"/>
      <c r="VZL49" s="723"/>
      <c r="VZM49" s="723"/>
      <c r="VZN49" s="722"/>
      <c r="VZO49" s="723"/>
      <c r="VZP49" s="723"/>
      <c r="VZQ49" s="723"/>
      <c r="VZR49" s="723"/>
      <c r="VZS49" s="723"/>
      <c r="VZT49" s="723"/>
      <c r="VZU49" s="723"/>
      <c r="VZV49" s="723"/>
      <c r="VZW49" s="722"/>
      <c r="VZX49" s="723"/>
      <c r="VZY49" s="723"/>
      <c r="VZZ49" s="723"/>
      <c r="WAA49" s="723"/>
      <c r="WAB49" s="723"/>
      <c r="WAC49" s="723"/>
      <c r="WAD49" s="723"/>
      <c r="WAE49" s="723"/>
      <c r="WAF49" s="722"/>
      <c r="WAG49" s="723"/>
      <c r="WAH49" s="723"/>
      <c r="WAI49" s="723"/>
      <c r="WAJ49" s="723"/>
      <c r="WAK49" s="723"/>
      <c r="WAL49" s="723"/>
      <c r="WAM49" s="723"/>
      <c r="WAN49" s="723"/>
      <c r="WAO49" s="722"/>
      <c r="WAP49" s="723"/>
      <c r="WAQ49" s="723"/>
      <c r="WAR49" s="723"/>
      <c r="WAS49" s="723"/>
      <c r="WAT49" s="723"/>
      <c r="WAU49" s="723"/>
      <c r="WAV49" s="723"/>
      <c r="WAW49" s="723"/>
      <c r="WAX49" s="722"/>
      <c r="WAY49" s="723"/>
      <c r="WAZ49" s="723"/>
      <c r="WBA49" s="723"/>
      <c r="WBB49" s="723"/>
      <c r="WBC49" s="723"/>
      <c r="WBD49" s="723"/>
      <c r="WBE49" s="723"/>
      <c r="WBF49" s="723"/>
      <c r="WBG49" s="722"/>
      <c r="WBH49" s="723"/>
      <c r="WBI49" s="723"/>
      <c r="WBJ49" s="723"/>
      <c r="WBK49" s="723"/>
      <c r="WBL49" s="723"/>
      <c r="WBM49" s="723"/>
      <c r="WBN49" s="723"/>
      <c r="WBO49" s="723"/>
      <c r="WBP49" s="722"/>
      <c r="WBQ49" s="723"/>
      <c r="WBR49" s="723"/>
      <c r="WBS49" s="723"/>
      <c r="WBT49" s="723"/>
      <c r="WBU49" s="723"/>
      <c r="WBV49" s="723"/>
      <c r="WBW49" s="723"/>
      <c r="WBX49" s="723"/>
      <c r="WBY49" s="722"/>
      <c r="WBZ49" s="723"/>
      <c r="WCA49" s="723"/>
      <c r="WCB49" s="723"/>
      <c r="WCC49" s="723"/>
      <c r="WCD49" s="723"/>
      <c r="WCE49" s="723"/>
      <c r="WCF49" s="723"/>
      <c r="WCG49" s="723"/>
      <c r="WCH49" s="722"/>
      <c r="WCI49" s="723"/>
      <c r="WCJ49" s="723"/>
      <c r="WCK49" s="723"/>
      <c r="WCL49" s="723"/>
      <c r="WCM49" s="723"/>
      <c r="WCN49" s="723"/>
      <c r="WCO49" s="723"/>
      <c r="WCP49" s="723"/>
      <c r="WCQ49" s="722"/>
      <c r="WCR49" s="723"/>
      <c r="WCS49" s="723"/>
      <c r="WCT49" s="723"/>
      <c r="WCU49" s="723"/>
      <c r="WCV49" s="723"/>
      <c r="WCW49" s="723"/>
      <c r="WCX49" s="723"/>
      <c r="WCY49" s="723"/>
      <c r="WCZ49" s="722"/>
      <c r="WDA49" s="723"/>
      <c r="WDB49" s="723"/>
      <c r="WDC49" s="723"/>
      <c r="WDD49" s="723"/>
      <c r="WDE49" s="723"/>
      <c r="WDF49" s="723"/>
      <c r="WDG49" s="723"/>
      <c r="WDH49" s="723"/>
      <c r="WDI49" s="722"/>
      <c r="WDJ49" s="723"/>
      <c r="WDK49" s="723"/>
      <c r="WDL49" s="723"/>
      <c r="WDM49" s="723"/>
      <c r="WDN49" s="723"/>
      <c r="WDO49" s="723"/>
      <c r="WDP49" s="723"/>
      <c r="WDQ49" s="723"/>
      <c r="WDR49" s="722"/>
      <c r="WDS49" s="723"/>
      <c r="WDT49" s="723"/>
      <c r="WDU49" s="723"/>
      <c r="WDV49" s="723"/>
      <c r="WDW49" s="723"/>
      <c r="WDX49" s="723"/>
      <c r="WDY49" s="723"/>
      <c r="WDZ49" s="723"/>
      <c r="WEA49" s="722"/>
      <c r="WEB49" s="723"/>
      <c r="WEC49" s="723"/>
      <c r="WED49" s="723"/>
      <c r="WEE49" s="723"/>
      <c r="WEF49" s="723"/>
      <c r="WEG49" s="723"/>
      <c r="WEH49" s="723"/>
      <c r="WEI49" s="723"/>
      <c r="WEJ49" s="722"/>
      <c r="WEK49" s="723"/>
      <c r="WEL49" s="723"/>
      <c r="WEM49" s="723"/>
      <c r="WEN49" s="723"/>
      <c r="WEO49" s="723"/>
      <c r="WEP49" s="723"/>
      <c r="WEQ49" s="723"/>
      <c r="WER49" s="723"/>
      <c r="WES49" s="722"/>
      <c r="WET49" s="723"/>
      <c r="WEU49" s="723"/>
      <c r="WEV49" s="723"/>
      <c r="WEW49" s="723"/>
      <c r="WEX49" s="723"/>
      <c r="WEY49" s="723"/>
      <c r="WEZ49" s="723"/>
      <c r="WFA49" s="723"/>
      <c r="WFB49" s="722"/>
      <c r="WFC49" s="723"/>
      <c r="WFD49" s="723"/>
      <c r="WFE49" s="723"/>
      <c r="WFF49" s="723"/>
      <c r="WFG49" s="723"/>
      <c r="WFH49" s="723"/>
      <c r="WFI49" s="723"/>
      <c r="WFJ49" s="723"/>
      <c r="WFK49" s="722"/>
      <c r="WFL49" s="723"/>
      <c r="WFM49" s="723"/>
      <c r="WFN49" s="723"/>
      <c r="WFO49" s="723"/>
      <c r="WFP49" s="723"/>
      <c r="WFQ49" s="723"/>
      <c r="WFR49" s="723"/>
      <c r="WFS49" s="723"/>
      <c r="WFT49" s="722"/>
      <c r="WFU49" s="723"/>
      <c r="WFV49" s="723"/>
      <c r="WFW49" s="723"/>
      <c r="WFX49" s="723"/>
      <c r="WFY49" s="723"/>
      <c r="WFZ49" s="723"/>
      <c r="WGA49" s="723"/>
      <c r="WGB49" s="723"/>
      <c r="WGC49" s="722"/>
      <c r="WGD49" s="723"/>
      <c r="WGE49" s="723"/>
      <c r="WGF49" s="723"/>
      <c r="WGG49" s="723"/>
      <c r="WGH49" s="723"/>
      <c r="WGI49" s="723"/>
      <c r="WGJ49" s="723"/>
      <c r="WGK49" s="723"/>
      <c r="WGL49" s="722"/>
      <c r="WGM49" s="723"/>
      <c r="WGN49" s="723"/>
      <c r="WGO49" s="723"/>
      <c r="WGP49" s="723"/>
      <c r="WGQ49" s="723"/>
      <c r="WGR49" s="723"/>
      <c r="WGS49" s="723"/>
      <c r="WGT49" s="723"/>
      <c r="WGU49" s="722"/>
      <c r="WGV49" s="723"/>
      <c r="WGW49" s="723"/>
      <c r="WGX49" s="723"/>
      <c r="WGY49" s="723"/>
      <c r="WGZ49" s="723"/>
      <c r="WHA49" s="723"/>
      <c r="WHB49" s="723"/>
      <c r="WHC49" s="723"/>
      <c r="WHD49" s="722"/>
      <c r="WHE49" s="723"/>
      <c r="WHF49" s="723"/>
      <c r="WHG49" s="723"/>
      <c r="WHH49" s="723"/>
      <c r="WHI49" s="723"/>
      <c r="WHJ49" s="723"/>
      <c r="WHK49" s="723"/>
      <c r="WHL49" s="723"/>
      <c r="WHM49" s="722"/>
      <c r="WHN49" s="723"/>
      <c r="WHO49" s="723"/>
      <c r="WHP49" s="723"/>
      <c r="WHQ49" s="723"/>
      <c r="WHR49" s="723"/>
      <c r="WHS49" s="723"/>
      <c r="WHT49" s="723"/>
      <c r="WHU49" s="723"/>
      <c r="WHV49" s="722"/>
      <c r="WHW49" s="723"/>
      <c r="WHX49" s="723"/>
      <c r="WHY49" s="723"/>
      <c r="WHZ49" s="723"/>
      <c r="WIA49" s="723"/>
      <c r="WIB49" s="723"/>
      <c r="WIC49" s="723"/>
      <c r="WID49" s="723"/>
      <c r="WIE49" s="722"/>
      <c r="WIF49" s="723"/>
      <c r="WIG49" s="723"/>
      <c r="WIH49" s="723"/>
      <c r="WII49" s="723"/>
      <c r="WIJ49" s="723"/>
      <c r="WIK49" s="723"/>
      <c r="WIL49" s="723"/>
      <c r="WIM49" s="723"/>
      <c r="WIN49" s="722"/>
      <c r="WIO49" s="723"/>
      <c r="WIP49" s="723"/>
      <c r="WIQ49" s="723"/>
      <c r="WIR49" s="723"/>
      <c r="WIS49" s="723"/>
      <c r="WIT49" s="723"/>
      <c r="WIU49" s="723"/>
      <c r="WIV49" s="723"/>
      <c r="WIW49" s="722"/>
      <c r="WIX49" s="723"/>
      <c r="WIY49" s="723"/>
      <c r="WIZ49" s="723"/>
      <c r="WJA49" s="723"/>
      <c r="WJB49" s="723"/>
      <c r="WJC49" s="723"/>
      <c r="WJD49" s="723"/>
      <c r="WJE49" s="723"/>
      <c r="WJF49" s="722"/>
      <c r="WJG49" s="723"/>
      <c r="WJH49" s="723"/>
      <c r="WJI49" s="723"/>
      <c r="WJJ49" s="723"/>
      <c r="WJK49" s="723"/>
      <c r="WJL49" s="723"/>
      <c r="WJM49" s="723"/>
      <c r="WJN49" s="723"/>
      <c r="WJO49" s="722"/>
      <c r="WJP49" s="723"/>
      <c r="WJQ49" s="723"/>
      <c r="WJR49" s="723"/>
      <c r="WJS49" s="723"/>
      <c r="WJT49" s="723"/>
      <c r="WJU49" s="723"/>
      <c r="WJV49" s="723"/>
      <c r="WJW49" s="723"/>
      <c r="WJX49" s="722"/>
      <c r="WJY49" s="723"/>
      <c r="WJZ49" s="723"/>
      <c r="WKA49" s="723"/>
      <c r="WKB49" s="723"/>
      <c r="WKC49" s="723"/>
      <c r="WKD49" s="723"/>
      <c r="WKE49" s="723"/>
      <c r="WKF49" s="723"/>
      <c r="WKG49" s="722"/>
      <c r="WKH49" s="723"/>
      <c r="WKI49" s="723"/>
      <c r="WKJ49" s="723"/>
      <c r="WKK49" s="723"/>
      <c r="WKL49" s="723"/>
      <c r="WKM49" s="723"/>
      <c r="WKN49" s="723"/>
      <c r="WKO49" s="723"/>
      <c r="WKP49" s="722"/>
      <c r="WKQ49" s="723"/>
      <c r="WKR49" s="723"/>
      <c r="WKS49" s="723"/>
      <c r="WKT49" s="723"/>
      <c r="WKU49" s="723"/>
      <c r="WKV49" s="723"/>
      <c r="WKW49" s="723"/>
      <c r="WKX49" s="723"/>
      <c r="WKY49" s="722"/>
      <c r="WKZ49" s="723"/>
      <c r="WLA49" s="723"/>
      <c r="WLB49" s="723"/>
      <c r="WLC49" s="723"/>
      <c r="WLD49" s="723"/>
      <c r="WLE49" s="723"/>
      <c r="WLF49" s="723"/>
      <c r="WLG49" s="723"/>
      <c r="WLH49" s="722"/>
      <c r="WLI49" s="723"/>
      <c r="WLJ49" s="723"/>
      <c r="WLK49" s="723"/>
      <c r="WLL49" s="723"/>
      <c r="WLM49" s="723"/>
      <c r="WLN49" s="723"/>
      <c r="WLO49" s="723"/>
      <c r="WLP49" s="723"/>
      <c r="WLQ49" s="722"/>
      <c r="WLR49" s="723"/>
      <c r="WLS49" s="723"/>
      <c r="WLT49" s="723"/>
      <c r="WLU49" s="723"/>
      <c r="WLV49" s="723"/>
      <c r="WLW49" s="723"/>
      <c r="WLX49" s="723"/>
      <c r="WLY49" s="723"/>
      <c r="WLZ49" s="722"/>
      <c r="WMA49" s="723"/>
      <c r="WMB49" s="723"/>
      <c r="WMC49" s="723"/>
      <c r="WMD49" s="723"/>
      <c r="WME49" s="723"/>
      <c r="WMF49" s="723"/>
      <c r="WMG49" s="723"/>
      <c r="WMH49" s="723"/>
      <c r="WMI49" s="722"/>
      <c r="WMJ49" s="723"/>
      <c r="WMK49" s="723"/>
      <c r="WML49" s="723"/>
      <c r="WMM49" s="723"/>
      <c r="WMN49" s="723"/>
      <c r="WMO49" s="723"/>
      <c r="WMP49" s="723"/>
      <c r="WMQ49" s="723"/>
      <c r="WMR49" s="722"/>
      <c r="WMS49" s="723"/>
      <c r="WMT49" s="723"/>
      <c r="WMU49" s="723"/>
      <c r="WMV49" s="723"/>
      <c r="WMW49" s="723"/>
      <c r="WMX49" s="723"/>
      <c r="WMY49" s="723"/>
      <c r="WMZ49" s="723"/>
      <c r="WNA49" s="722"/>
      <c r="WNB49" s="723"/>
      <c r="WNC49" s="723"/>
      <c r="WND49" s="723"/>
      <c r="WNE49" s="723"/>
      <c r="WNF49" s="723"/>
      <c r="WNG49" s="723"/>
      <c r="WNH49" s="723"/>
      <c r="WNI49" s="723"/>
      <c r="WNJ49" s="722"/>
      <c r="WNK49" s="723"/>
      <c r="WNL49" s="723"/>
      <c r="WNM49" s="723"/>
      <c r="WNN49" s="723"/>
      <c r="WNO49" s="723"/>
      <c r="WNP49" s="723"/>
      <c r="WNQ49" s="723"/>
      <c r="WNR49" s="723"/>
      <c r="WNS49" s="722"/>
      <c r="WNT49" s="723"/>
      <c r="WNU49" s="723"/>
      <c r="WNV49" s="723"/>
      <c r="WNW49" s="723"/>
      <c r="WNX49" s="723"/>
      <c r="WNY49" s="723"/>
      <c r="WNZ49" s="723"/>
      <c r="WOA49" s="723"/>
      <c r="WOB49" s="722"/>
      <c r="WOC49" s="723"/>
      <c r="WOD49" s="723"/>
      <c r="WOE49" s="723"/>
      <c r="WOF49" s="723"/>
      <c r="WOG49" s="723"/>
      <c r="WOH49" s="723"/>
      <c r="WOI49" s="723"/>
      <c r="WOJ49" s="723"/>
      <c r="WOK49" s="722"/>
      <c r="WOL49" s="723"/>
      <c r="WOM49" s="723"/>
      <c r="WON49" s="723"/>
      <c r="WOO49" s="723"/>
      <c r="WOP49" s="723"/>
      <c r="WOQ49" s="723"/>
      <c r="WOR49" s="723"/>
      <c r="WOS49" s="723"/>
      <c r="WOT49" s="722"/>
      <c r="WOU49" s="723"/>
      <c r="WOV49" s="723"/>
      <c r="WOW49" s="723"/>
      <c r="WOX49" s="723"/>
      <c r="WOY49" s="723"/>
      <c r="WOZ49" s="723"/>
      <c r="WPA49" s="723"/>
      <c r="WPB49" s="723"/>
      <c r="WPC49" s="722"/>
      <c r="WPD49" s="723"/>
      <c r="WPE49" s="723"/>
      <c r="WPF49" s="723"/>
      <c r="WPG49" s="723"/>
      <c r="WPH49" s="723"/>
      <c r="WPI49" s="723"/>
      <c r="WPJ49" s="723"/>
      <c r="WPK49" s="723"/>
      <c r="WPL49" s="722"/>
      <c r="WPM49" s="723"/>
      <c r="WPN49" s="723"/>
      <c r="WPO49" s="723"/>
      <c r="WPP49" s="723"/>
      <c r="WPQ49" s="723"/>
      <c r="WPR49" s="723"/>
      <c r="WPS49" s="723"/>
      <c r="WPT49" s="723"/>
      <c r="WPU49" s="722"/>
      <c r="WPV49" s="723"/>
      <c r="WPW49" s="723"/>
      <c r="WPX49" s="723"/>
      <c r="WPY49" s="723"/>
      <c r="WPZ49" s="723"/>
      <c r="WQA49" s="723"/>
      <c r="WQB49" s="723"/>
      <c r="WQC49" s="723"/>
      <c r="WQD49" s="722"/>
      <c r="WQE49" s="723"/>
      <c r="WQF49" s="723"/>
      <c r="WQG49" s="723"/>
      <c r="WQH49" s="723"/>
      <c r="WQI49" s="723"/>
      <c r="WQJ49" s="723"/>
      <c r="WQK49" s="723"/>
      <c r="WQL49" s="723"/>
      <c r="WQM49" s="722"/>
      <c r="WQN49" s="723"/>
      <c r="WQO49" s="723"/>
      <c r="WQP49" s="723"/>
      <c r="WQQ49" s="723"/>
      <c r="WQR49" s="723"/>
      <c r="WQS49" s="723"/>
      <c r="WQT49" s="723"/>
      <c r="WQU49" s="723"/>
      <c r="WQV49" s="722"/>
      <c r="WQW49" s="723"/>
      <c r="WQX49" s="723"/>
      <c r="WQY49" s="723"/>
      <c r="WQZ49" s="723"/>
      <c r="WRA49" s="723"/>
      <c r="WRB49" s="723"/>
      <c r="WRC49" s="723"/>
      <c r="WRD49" s="723"/>
      <c r="WRE49" s="722"/>
      <c r="WRF49" s="723"/>
      <c r="WRG49" s="723"/>
      <c r="WRH49" s="723"/>
      <c r="WRI49" s="723"/>
      <c r="WRJ49" s="723"/>
      <c r="WRK49" s="723"/>
      <c r="WRL49" s="723"/>
      <c r="WRM49" s="723"/>
      <c r="WRN49" s="722"/>
      <c r="WRO49" s="723"/>
      <c r="WRP49" s="723"/>
      <c r="WRQ49" s="723"/>
      <c r="WRR49" s="723"/>
      <c r="WRS49" s="723"/>
      <c r="WRT49" s="723"/>
      <c r="WRU49" s="723"/>
      <c r="WRV49" s="723"/>
      <c r="WRW49" s="722"/>
      <c r="WRX49" s="723"/>
      <c r="WRY49" s="723"/>
      <c r="WRZ49" s="723"/>
      <c r="WSA49" s="723"/>
      <c r="WSB49" s="723"/>
      <c r="WSC49" s="723"/>
      <c r="WSD49" s="723"/>
      <c r="WSE49" s="723"/>
      <c r="WSF49" s="722"/>
      <c r="WSG49" s="723"/>
      <c r="WSH49" s="723"/>
      <c r="WSI49" s="723"/>
      <c r="WSJ49" s="723"/>
      <c r="WSK49" s="723"/>
      <c r="WSL49" s="723"/>
      <c r="WSM49" s="723"/>
      <c r="WSN49" s="723"/>
      <c r="WSO49" s="722"/>
      <c r="WSP49" s="723"/>
      <c r="WSQ49" s="723"/>
      <c r="WSR49" s="723"/>
      <c r="WSS49" s="723"/>
      <c r="WST49" s="723"/>
      <c r="WSU49" s="723"/>
      <c r="WSV49" s="723"/>
      <c r="WSW49" s="723"/>
      <c r="WSX49" s="722"/>
      <c r="WSY49" s="723"/>
      <c r="WSZ49" s="723"/>
      <c r="WTA49" s="723"/>
      <c r="WTB49" s="723"/>
      <c r="WTC49" s="723"/>
      <c r="WTD49" s="723"/>
      <c r="WTE49" s="723"/>
      <c r="WTF49" s="723"/>
      <c r="WTG49" s="722"/>
      <c r="WTH49" s="723"/>
      <c r="WTI49" s="723"/>
      <c r="WTJ49" s="723"/>
      <c r="WTK49" s="723"/>
      <c r="WTL49" s="723"/>
      <c r="WTM49" s="723"/>
      <c r="WTN49" s="723"/>
      <c r="WTO49" s="723"/>
      <c r="WTP49" s="722"/>
      <c r="WTQ49" s="723"/>
      <c r="WTR49" s="723"/>
      <c r="WTS49" s="723"/>
      <c r="WTT49" s="723"/>
      <c r="WTU49" s="723"/>
      <c r="WTV49" s="723"/>
      <c r="WTW49" s="723"/>
      <c r="WTX49" s="723"/>
      <c r="WTY49" s="722"/>
      <c r="WTZ49" s="723"/>
      <c r="WUA49" s="723"/>
      <c r="WUB49" s="723"/>
      <c r="WUC49" s="723"/>
      <c r="WUD49" s="723"/>
      <c r="WUE49" s="723"/>
      <c r="WUF49" s="723"/>
      <c r="WUG49" s="723"/>
      <c r="WUH49" s="722"/>
      <c r="WUI49" s="723"/>
      <c r="WUJ49" s="723"/>
      <c r="WUK49" s="723"/>
      <c r="WUL49" s="723"/>
      <c r="WUM49" s="723"/>
      <c r="WUN49" s="723"/>
      <c r="WUO49" s="723"/>
      <c r="WUP49" s="723"/>
      <c r="WUQ49" s="722"/>
      <c r="WUR49" s="723"/>
      <c r="WUS49" s="723"/>
      <c r="WUT49" s="723"/>
      <c r="WUU49" s="723"/>
      <c r="WUV49" s="723"/>
      <c r="WUW49" s="723"/>
      <c r="WUX49" s="723"/>
      <c r="WUY49" s="723"/>
      <c r="WUZ49" s="722"/>
      <c r="WVA49" s="723"/>
      <c r="WVB49" s="723"/>
      <c r="WVC49" s="723"/>
      <c r="WVD49" s="723"/>
      <c r="WVE49" s="723"/>
      <c r="WVF49" s="723"/>
      <c r="WVG49" s="723"/>
      <c r="WVH49" s="723"/>
      <c r="WVI49" s="722"/>
      <c r="WVJ49" s="723"/>
      <c r="WVK49" s="723"/>
      <c r="WVL49" s="723"/>
      <c r="WVM49" s="723"/>
      <c r="WVN49" s="723"/>
      <c r="WVO49" s="723"/>
      <c r="WVP49" s="723"/>
      <c r="WVQ49" s="723"/>
      <c r="WVR49" s="722"/>
      <c r="WVS49" s="723"/>
      <c r="WVT49" s="723"/>
      <c r="WVU49" s="723"/>
      <c r="WVV49" s="723"/>
      <c r="WVW49" s="723"/>
      <c r="WVX49" s="723"/>
      <c r="WVY49" s="723"/>
      <c r="WVZ49" s="723"/>
      <c r="WWA49" s="722"/>
      <c r="WWB49" s="723"/>
      <c r="WWC49" s="723"/>
      <c r="WWD49" s="723"/>
      <c r="WWE49" s="723"/>
      <c r="WWF49" s="723"/>
      <c r="WWG49" s="723"/>
      <c r="WWH49" s="723"/>
      <c r="WWI49" s="723"/>
      <c r="WWJ49" s="722"/>
      <c r="WWK49" s="723"/>
      <c r="WWL49" s="723"/>
      <c r="WWM49" s="723"/>
      <c r="WWN49" s="723"/>
      <c r="WWO49" s="723"/>
      <c r="WWP49" s="723"/>
      <c r="WWQ49" s="723"/>
      <c r="WWR49" s="723"/>
      <c r="WWS49" s="722"/>
      <c r="WWT49" s="723"/>
      <c r="WWU49" s="723"/>
      <c r="WWV49" s="723"/>
      <c r="WWW49" s="723"/>
      <c r="WWX49" s="723"/>
      <c r="WWY49" s="723"/>
      <c r="WWZ49" s="723"/>
      <c r="WXA49" s="723"/>
      <c r="WXB49" s="722"/>
      <c r="WXC49" s="723"/>
      <c r="WXD49" s="723"/>
      <c r="WXE49" s="723"/>
      <c r="WXF49" s="723"/>
      <c r="WXG49" s="723"/>
      <c r="WXH49" s="723"/>
      <c r="WXI49" s="723"/>
      <c r="WXJ49" s="723"/>
      <c r="WXK49" s="722"/>
      <c r="WXL49" s="723"/>
      <c r="WXM49" s="723"/>
      <c r="WXN49" s="723"/>
      <c r="WXO49" s="723"/>
      <c r="WXP49" s="723"/>
      <c r="WXQ49" s="723"/>
      <c r="WXR49" s="723"/>
      <c r="WXS49" s="723"/>
      <c r="WXT49" s="722"/>
      <c r="WXU49" s="723"/>
      <c r="WXV49" s="723"/>
      <c r="WXW49" s="723"/>
      <c r="WXX49" s="723"/>
      <c r="WXY49" s="723"/>
      <c r="WXZ49" s="723"/>
      <c r="WYA49" s="723"/>
      <c r="WYB49" s="723"/>
      <c r="WYC49" s="722"/>
      <c r="WYD49" s="723"/>
      <c r="WYE49" s="723"/>
      <c r="WYF49" s="723"/>
      <c r="WYG49" s="723"/>
      <c r="WYH49" s="723"/>
      <c r="WYI49" s="723"/>
      <c r="WYJ49" s="723"/>
      <c r="WYK49" s="723"/>
      <c r="WYL49" s="722"/>
      <c r="WYM49" s="723"/>
      <c r="WYN49" s="723"/>
      <c r="WYO49" s="723"/>
      <c r="WYP49" s="723"/>
      <c r="WYQ49" s="723"/>
      <c r="WYR49" s="723"/>
      <c r="WYS49" s="723"/>
      <c r="WYT49" s="723"/>
      <c r="WYU49" s="722"/>
      <c r="WYV49" s="723"/>
      <c r="WYW49" s="723"/>
      <c r="WYX49" s="723"/>
      <c r="WYY49" s="723"/>
      <c r="WYZ49" s="723"/>
      <c r="WZA49" s="723"/>
      <c r="WZB49" s="723"/>
      <c r="WZC49" s="723"/>
      <c r="WZD49" s="722"/>
      <c r="WZE49" s="723"/>
      <c r="WZF49" s="723"/>
      <c r="WZG49" s="723"/>
      <c r="WZH49" s="723"/>
      <c r="WZI49" s="723"/>
      <c r="WZJ49" s="723"/>
      <c r="WZK49" s="723"/>
      <c r="WZL49" s="723"/>
      <c r="WZM49" s="722"/>
      <c r="WZN49" s="723"/>
      <c r="WZO49" s="723"/>
      <c r="WZP49" s="723"/>
      <c r="WZQ49" s="723"/>
      <c r="WZR49" s="723"/>
      <c r="WZS49" s="723"/>
      <c r="WZT49" s="723"/>
      <c r="WZU49" s="723"/>
      <c r="WZV49" s="722"/>
      <c r="WZW49" s="723"/>
      <c r="WZX49" s="723"/>
      <c r="WZY49" s="723"/>
      <c r="WZZ49" s="723"/>
      <c r="XAA49" s="723"/>
      <c r="XAB49" s="723"/>
      <c r="XAC49" s="723"/>
      <c r="XAD49" s="723"/>
      <c r="XAE49" s="722"/>
      <c r="XAF49" s="723"/>
      <c r="XAG49" s="723"/>
      <c r="XAH49" s="723"/>
      <c r="XAI49" s="723"/>
      <c r="XAJ49" s="723"/>
      <c r="XAK49" s="723"/>
      <c r="XAL49" s="723"/>
      <c r="XAM49" s="723"/>
      <c r="XAN49" s="722"/>
      <c r="XAO49" s="723"/>
      <c r="XAP49" s="723"/>
      <c r="XAQ49" s="723"/>
      <c r="XAR49" s="723"/>
      <c r="XAS49" s="723"/>
      <c r="XAT49" s="723"/>
      <c r="XAU49" s="723"/>
      <c r="XAV49" s="723"/>
      <c r="XAW49" s="722"/>
      <c r="XAX49" s="723"/>
      <c r="XAY49" s="723"/>
      <c r="XAZ49" s="723"/>
      <c r="XBA49" s="723"/>
      <c r="XBB49" s="723"/>
      <c r="XBC49" s="723"/>
      <c r="XBD49" s="723"/>
      <c r="XBE49" s="723"/>
      <c r="XBF49" s="722"/>
      <c r="XBG49" s="723"/>
      <c r="XBH49" s="723"/>
      <c r="XBI49" s="723"/>
      <c r="XBJ49" s="723"/>
      <c r="XBK49" s="723"/>
      <c r="XBL49" s="723"/>
      <c r="XBM49" s="723"/>
      <c r="XBN49" s="723"/>
      <c r="XBO49" s="722"/>
      <c r="XBP49" s="723"/>
      <c r="XBQ49" s="723"/>
      <c r="XBR49" s="723"/>
      <c r="XBS49" s="723"/>
      <c r="XBT49" s="723"/>
      <c r="XBU49" s="723"/>
      <c r="XBV49" s="723"/>
      <c r="XBW49" s="723"/>
      <c r="XBX49" s="722"/>
      <c r="XBY49" s="723"/>
      <c r="XBZ49" s="723"/>
      <c r="XCA49" s="723"/>
      <c r="XCB49" s="723"/>
      <c r="XCC49" s="723"/>
      <c r="XCD49" s="723"/>
      <c r="XCE49" s="723"/>
      <c r="XCF49" s="723"/>
      <c r="XCG49" s="722"/>
      <c r="XCH49" s="723"/>
      <c r="XCI49" s="723"/>
      <c r="XCJ49" s="723"/>
      <c r="XCK49" s="723"/>
      <c r="XCL49" s="723"/>
      <c r="XCM49" s="723"/>
      <c r="XCN49" s="723"/>
      <c r="XCO49" s="723"/>
      <c r="XCP49" s="722"/>
      <c r="XCQ49" s="723"/>
      <c r="XCR49" s="723"/>
      <c r="XCS49" s="723"/>
      <c r="XCT49" s="723"/>
      <c r="XCU49" s="723"/>
      <c r="XCV49" s="723"/>
      <c r="XCW49" s="723"/>
      <c r="XCX49" s="723"/>
      <c r="XCY49" s="722"/>
      <c r="XCZ49" s="723"/>
      <c r="XDA49" s="723"/>
      <c r="XDB49" s="723"/>
      <c r="XDC49" s="723"/>
      <c r="XDD49" s="723"/>
      <c r="XDE49" s="723"/>
      <c r="XDF49" s="723"/>
      <c r="XDG49" s="723"/>
      <c r="XDH49" s="722"/>
      <c r="XDI49" s="723"/>
      <c r="XDJ49" s="723"/>
      <c r="XDK49" s="723"/>
      <c r="XDL49" s="723"/>
      <c r="XDM49" s="723"/>
      <c r="XDN49" s="723"/>
      <c r="XDO49" s="723"/>
      <c r="XDP49" s="723"/>
      <c r="XDQ49" s="722"/>
      <c r="XDR49" s="723"/>
      <c r="XDS49" s="723"/>
      <c r="XDT49" s="723"/>
      <c r="XDU49" s="723"/>
      <c r="XDV49" s="723"/>
      <c r="XDW49" s="723"/>
      <c r="XDX49" s="723"/>
      <c r="XDY49" s="723"/>
      <c r="XDZ49" s="722"/>
      <c r="XEA49" s="723"/>
      <c r="XEB49" s="723"/>
      <c r="XEC49" s="723"/>
      <c r="XED49" s="723"/>
      <c r="XEE49" s="723"/>
      <c r="XEF49" s="723"/>
      <c r="XEG49" s="723"/>
      <c r="XEH49" s="723"/>
      <c r="XEI49" s="722"/>
      <c r="XEJ49" s="723"/>
      <c r="XEK49" s="723"/>
      <c r="XEL49" s="723"/>
      <c r="XEM49" s="723"/>
      <c r="XEN49" s="723"/>
      <c r="XEO49" s="723"/>
      <c r="XEP49" s="723"/>
      <c r="XEQ49" s="723"/>
      <c r="XER49" s="722"/>
      <c r="XES49" s="723"/>
      <c r="XET49" s="723"/>
      <c r="XEU49" s="723"/>
      <c r="XEV49" s="723"/>
      <c r="XEW49" s="723"/>
      <c r="XEX49" s="723"/>
      <c r="XEY49" s="723"/>
      <c r="XEZ49" s="723"/>
      <c r="XFA49" s="722"/>
      <c r="XFB49" s="723"/>
      <c r="XFC49" s="723"/>
      <c r="XFD49" s="723"/>
    </row>
    <row r="50" spans="1:16384" x14ac:dyDescent="0.2"/>
    <row r="51" spans="1:16384" hidden="1" x14ac:dyDescent="0.2"/>
    <row r="52" spans="1:16384" hidden="1" x14ac:dyDescent="0.2"/>
    <row r="53" spans="1:16384" hidden="1" x14ac:dyDescent="0.2"/>
    <row r="54" spans="1:16384" hidden="1" x14ac:dyDescent="0.2"/>
    <row r="55" spans="1:16384" hidden="1" x14ac:dyDescent="0.2"/>
    <row r="56" spans="1:16384" hidden="1" x14ac:dyDescent="0.2"/>
    <row r="57" spans="1:16384" hidden="1" x14ac:dyDescent="0.2"/>
    <row r="58" spans="1:16384" hidden="1" x14ac:dyDescent="0.2"/>
    <row r="59" spans="1:16384" hidden="1" x14ac:dyDescent="0.2"/>
    <row r="60" spans="1:16384" hidden="1" x14ac:dyDescent="0.2"/>
    <row r="61" spans="1:16384" hidden="1" x14ac:dyDescent="0.2"/>
    <row r="62" spans="1:16384" hidden="1" x14ac:dyDescent="0.2"/>
    <row r="63" spans="1:16384" hidden="1" x14ac:dyDescent="0.2"/>
    <row r="64" spans="1:16384" hidden="1" x14ac:dyDescent="0.2"/>
    <row r="65" spans="10:11" hidden="1" x14ac:dyDescent="0.2"/>
    <row r="66" spans="10:11" hidden="1" x14ac:dyDescent="0.2"/>
    <row r="67" spans="10:11" hidden="1" x14ac:dyDescent="0.2"/>
    <row r="68" spans="10:11" hidden="1" x14ac:dyDescent="0.2"/>
    <row r="69" spans="10:11" hidden="1" x14ac:dyDescent="0.2"/>
    <row r="70" spans="10:11" hidden="1" x14ac:dyDescent="0.2"/>
    <row r="71" spans="10:11" hidden="1" x14ac:dyDescent="0.2"/>
    <row r="72" spans="10:11" hidden="1" x14ac:dyDescent="0.2"/>
    <row r="73" spans="10:11" hidden="1" x14ac:dyDescent="0.2"/>
    <row r="74" spans="10:11" hidden="1" x14ac:dyDescent="0.2"/>
    <row r="75" spans="10:11" ht="12.75" hidden="1" customHeight="1" x14ac:dyDescent="0.2">
      <c r="J75" s="186"/>
      <c r="K75" s="186"/>
    </row>
    <row r="76" spans="10:11" ht="10.5" hidden="1" customHeight="1" x14ac:dyDescent="0.2"/>
    <row r="77" spans="10:11" hidden="1" x14ac:dyDescent="0.2"/>
  </sheetData>
  <sheetProtection algorithmName="SHA-512" hashValue="Qjv3j4ztbH0wyn26F3r9sbPsrV8l56AQ6pcgbrR5g/wGTjLSrxjoGcievwK2KJIFbwy0SV0kBVN1goQk6ho3zw==" saltValue="8t5odw46PQmagDbpBuTDZA==" spinCount="100000" sheet="1" objects="1" scenarios="1"/>
  <mergeCells count="3651">
    <mergeCell ref="C1:F1"/>
    <mergeCell ref="A49:I49"/>
    <mergeCell ref="B24:C24"/>
    <mergeCell ref="D24:E24"/>
    <mergeCell ref="F24:G24"/>
    <mergeCell ref="H24:I24"/>
    <mergeCell ref="A24:A26"/>
    <mergeCell ref="A12:A14"/>
    <mergeCell ref="F12:G12"/>
    <mergeCell ref="H12:I12"/>
    <mergeCell ref="B12:C12"/>
    <mergeCell ref="D12:E12"/>
    <mergeCell ref="A48:I48"/>
    <mergeCell ref="EO49:EW49"/>
    <mergeCell ref="EX49:FF49"/>
    <mergeCell ref="FG49:FO49"/>
    <mergeCell ref="FP49:FX49"/>
    <mergeCell ref="EO48:EW48"/>
    <mergeCell ref="EX48:FF48"/>
    <mergeCell ref="FG48:FO48"/>
    <mergeCell ref="FP48:FX48"/>
    <mergeCell ref="FY49:GG49"/>
    <mergeCell ref="CV49:DD49"/>
    <mergeCell ref="DE49:DM49"/>
    <mergeCell ref="DN49:DV49"/>
    <mergeCell ref="DW49:EE49"/>
    <mergeCell ref="EF49:EN49"/>
    <mergeCell ref="BC49:BK49"/>
    <mergeCell ref="BL49:BT49"/>
    <mergeCell ref="BU49:CC49"/>
    <mergeCell ref="CD49:CL49"/>
    <mergeCell ref="CM49:CU49"/>
    <mergeCell ref="S49:AA49"/>
    <mergeCell ref="AB49:AJ49"/>
    <mergeCell ref="AK49:AS49"/>
    <mergeCell ref="AT49:BB49"/>
    <mergeCell ref="LM49:LU49"/>
    <mergeCell ref="LV49:MD49"/>
    <mergeCell ref="ME49:MM49"/>
    <mergeCell ref="MN49:MV49"/>
    <mergeCell ref="MW49:NE49"/>
    <mergeCell ref="JT49:KB49"/>
    <mergeCell ref="KC49:KK49"/>
    <mergeCell ref="KL49:KT49"/>
    <mergeCell ref="KU49:LC49"/>
    <mergeCell ref="LD49:LL49"/>
    <mergeCell ref="IA49:II49"/>
    <mergeCell ref="IJ49:IR49"/>
    <mergeCell ref="IS49:JA49"/>
    <mergeCell ref="JB49:JJ49"/>
    <mergeCell ref="JK49:JS49"/>
    <mergeCell ref="GH49:GP49"/>
    <mergeCell ref="GQ49:GY49"/>
    <mergeCell ref="GZ49:HH49"/>
    <mergeCell ref="HI49:HQ49"/>
    <mergeCell ref="HR49:HZ49"/>
    <mergeCell ref="SK49:SS49"/>
    <mergeCell ref="ST49:TB49"/>
    <mergeCell ref="TC49:TK49"/>
    <mergeCell ref="TL49:TT49"/>
    <mergeCell ref="TU49:UC49"/>
    <mergeCell ref="QR49:QZ49"/>
    <mergeCell ref="RA49:RI49"/>
    <mergeCell ref="RJ49:RR49"/>
    <mergeCell ref="RS49:SA49"/>
    <mergeCell ref="SB49:SJ49"/>
    <mergeCell ref="OY49:PG49"/>
    <mergeCell ref="PH49:PP49"/>
    <mergeCell ref="PQ49:PY49"/>
    <mergeCell ref="PZ49:QH49"/>
    <mergeCell ref="QI49:QQ49"/>
    <mergeCell ref="NF49:NN49"/>
    <mergeCell ref="NO49:NW49"/>
    <mergeCell ref="NX49:OF49"/>
    <mergeCell ref="OG49:OO49"/>
    <mergeCell ref="OP49:OX49"/>
    <mergeCell ref="ZI49:ZQ49"/>
    <mergeCell ref="ZR49:ZZ49"/>
    <mergeCell ref="AAA49:AAI49"/>
    <mergeCell ref="AAJ49:AAR49"/>
    <mergeCell ref="AAS49:ABA49"/>
    <mergeCell ref="XP49:XX49"/>
    <mergeCell ref="XY49:YG49"/>
    <mergeCell ref="YH49:YP49"/>
    <mergeCell ref="YQ49:YY49"/>
    <mergeCell ref="YZ49:ZH49"/>
    <mergeCell ref="VW49:WE49"/>
    <mergeCell ref="WF49:WN49"/>
    <mergeCell ref="WO49:WW49"/>
    <mergeCell ref="WX49:XF49"/>
    <mergeCell ref="XG49:XO49"/>
    <mergeCell ref="UD49:UL49"/>
    <mergeCell ref="UM49:UU49"/>
    <mergeCell ref="UV49:VD49"/>
    <mergeCell ref="VE49:VM49"/>
    <mergeCell ref="VN49:VV49"/>
    <mergeCell ref="AGG49:AGO49"/>
    <mergeCell ref="AGP49:AGX49"/>
    <mergeCell ref="AGY49:AHG49"/>
    <mergeCell ref="AHH49:AHP49"/>
    <mergeCell ref="AHQ49:AHY49"/>
    <mergeCell ref="AEN49:AEV49"/>
    <mergeCell ref="AEW49:AFE49"/>
    <mergeCell ref="AFF49:AFN49"/>
    <mergeCell ref="AFO49:AFW49"/>
    <mergeCell ref="AFX49:AGF49"/>
    <mergeCell ref="ACU49:ADC49"/>
    <mergeCell ref="ADD49:ADL49"/>
    <mergeCell ref="ADM49:ADU49"/>
    <mergeCell ref="ADV49:AED49"/>
    <mergeCell ref="AEE49:AEM49"/>
    <mergeCell ref="ABB49:ABJ49"/>
    <mergeCell ref="ABK49:ABS49"/>
    <mergeCell ref="ABT49:ACB49"/>
    <mergeCell ref="ACC49:ACK49"/>
    <mergeCell ref="ACL49:ACT49"/>
    <mergeCell ref="ANE49:ANM49"/>
    <mergeCell ref="ANN49:ANV49"/>
    <mergeCell ref="ANW49:AOE49"/>
    <mergeCell ref="AOF49:AON49"/>
    <mergeCell ref="AOO49:AOW49"/>
    <mergeCell ref="ALL49:ALT49"/>
    <mergeCell ref="ALU49:AMC49"/>
    <mergeCell ref="AMD49:AML49"/>
    <mergeCell ref="AMM49:AMU49"/>
    <mergeCell ref="AMV49:AND49"/>
    <mergeCell ref="AJS49:AKA49"/>
    <mergeCell ref="AKB49:AKJ49"/>
    <mergeCell ref="AKK49:AKS49"/>
    <mergeCell ref="AKT49:ALB49"/>
    <mergeCell ref="ALC49:ALK49"/>
    <mergeCell ref="AHZ49:AIH49"/>
    <mergeCell ref="AII49:AIQ49"/>
    <mergeCell ref="AIR49:AIZ49"/>
    <mergeCell ref="AJA49:AJI49"/>
    <mergeCell ref="AJJ49:AJR49"/>
    <mergeCell ref="AUC49:AUK49"/>
    <mergeCell ref="AUL49:AUT49"/>
    <mergeCell ref="AUU49:AVC49"/>
    <mergeCell ref="AVD49:AVL49"/>
    <mergeCell ref="AVM49:AVU49"/>
    <mergeCell ref="ASJ49:ASR49"/>
    <mergeCell ref="ASS49:ATA49"/>
    <mergeCell ref="ATB49:ATJ49"/>
    <mergeCell ref="ATK49:ATS49"/>
    <mergeCell ref="ATT49:AUB49"/>
    <mergeCell ref="AQQ49:AQY49"/>
    <mergeCell ref="AQZ49:ARH49"/>
    <mergeCell ref="ARI49:ARQ49"/>
    <mergeCell ref="ARR49:ARZ49"/>
    <mergeCell ref="ASA49:ASI49"/>
    <mergeCell ref="AOX49:APF49"/>
    <mergeCell ref="APG49:APO49"/>
    <mergeCell ref="APP49:APX49"/>
    <mergeCell ref="APY49:AQG49"/>
    <mergeCell ref="AQH49:AQP49"/>
    <mergeCell ref="BBA49:BBI49"/>
    <mergeCell ref="BBJ49:BBR49"/>
    <mergeCell ref="BBS49:BCA49"/>
    <mergeCell ref="BCB49:BCJ49"/>
    <mergeCell ref="BCK49:BCS49"/>
    <mergeCell ref="AZH49:AZP49"/>
    <mergeCell ref="AZQ49:AZY49"/>
    <mergeCell ref="AZZ49:BAH49"/>
    <mergeCell ref="BAI49:BAQ49"/>
    <mergeCell ref="BAR49:BAZ49"/>
    <mergeCell ref="AXO49:AXW49"/>
    <mergeCell ref="AXX49:AYF49"/>
    <mergeCell ref="AYG49:AYO49"/>
    <mergeCell ref="AYP49:AYX49"/>
    <mergeCell ref="AYY49:AZG49"/>
    <mergeCell ref="AVV49:AWD49"/>
    <mergeCell ref="AWE49:AWM49"/>
    <mergeCell ref="AWN49:AWV49"/>
    <mergeCell ref="AWW49:AXE49"/>
    <mergeCell ref="AXF49:AXN49"/>
    <mergeCell ref="BHY49:BIG49"/>
    <mergeCell ref="BIH49:BIP49"/>
    <mergeCell ref="BIQ49:BIY49"/>
    <mergeCell ref="BIZ49:BJH49"/>
    <mergeCell ref="BJI49:BJQ49"/>
    <mergeCell ref="BGF49:BGN49"/>
    <mergeCell ref="BGO49:BGW49"/>
    <mergeCell ref="BGX49:BHF49"/>
    <mergeCell ref="BHG49:BHO49"/>
    <mergeCell ref="BHP49:BHX49"/>
    <mergeCell ref="BEM49:BEU49"/>
    <mergeCell ref="BEV49:BFD49"/>
    <mergeCell ref="BFE49:BFM49"/>
    <mergeCell ref="BFN49:BFV49"/>
    <mergeCell ref="BFW49:BGE49"/>
    <mergeCell ref="BCT49:BDB49"/>
    <mergeCell ref="BDC49:BDK49"/>
    <mergeCell ref="BDL49:BDT49"/>
    <mergeCell ref="BDU49:BEC49"/>
    <mergeCell ref="BED49:BEL49"/>
    <mergeCell ref="BOW49:BPE49"/>
    <mergeCell ref="BPF49:BPN49"/>
    <mergeCell ref="BPO49:BPW49"/>
    <mergeCell ref="BPX49:BQF49"/>
    <mergeCell ref="BQG49:BQO49"/>
    <mergeCell ref="BND49:BNL49"/>
    <mergeCell ref="BNM49:BNU49"/>
    <mergeCell ref="BNV49:BOD49"/>
    <mergeCell ref="BOE49:BOM49"/>
    <mergeCell ref="BON49:BOV49"/>
    <mergeCell ref="BLK49:BLS49"/>
    <mergeCell ref="BLT49:BMB49"/>
    <mergeCell ref="BMC49:BMK49"/>
    <mergeCell ref="BML49:BMT49"/>
    <mergeCell ref="BMU49:BNC49"/>
    <mergeCell ref="BJR49:BJZ49"/>
    <mergeCell ref="BKA49:BKI49"/>
    <mergeCell ref="BKJ49:BKR49"/>
    <mergeCell ref="BKS49:BLA49"/>
    <mergeCell ref="BLB49:BLJ49"/>
    <mergeCell ref="BVU49:BWC49"/>
    <mergeCell ref="BWD49:BWL49"/>
    <mergeCell ref="BWM49:BWU49"/>
    <mergeCell ref="BWV49:BXD49"/>
    <mergeCell ref="BXE49:BXM49"/>
    <mergeCell ref="BUB49:BUJ49"/>
    <mergeCell ref="BUK49:BUS49"/>
    <mergeCell ref="BUT49:BVB49"/>
    <mergeCell ref="BVC49:BVK49"/>
    <mergeCell ref="BVL49:BVT49"/>
    <mergeCell ref="BSI49:BSQ49"/>
    <mergeCell ref="BSR49:BSZ49"/>
    <mergeCell ref="BTA49:BTI49"/>
    <mergeCell ref="BTJ49:BTR49"/>
    <mergeCell ref="BTS49:BUA49"/>
    <mergeCell ref="BQP49:BQX49"/>
    <mergeCell ref="BQY49:BRG49"/>
    <mergeCell ref="BRH49:BRP49"/>
    <mergeCell ref="BRQ49:BRY49"/>
    <mergeCell ref="BRZ49:BSH49"/>
    <mergeCell ref="CCS49:CDA49"/>
    <mergeCell ref="CDB49:CDJ49"/>
    <mergeCell ref="CDK49:CDS49"/>
    <mergeCell ref="CDT49:CEB49"/>
    <mergeCell ref="CEC49:CEK49"/>
    <mergeCell ref="CAZ49:CBH49"/>
    <mergeCell ref="CBI49:CBQ49"/>
    <mergeCell ref="CBR49:CBZ49"/>
    <mergeCell ref="CCA49:CCI49"/>
    <mergeCell ref="CCJ49:CCR49"/>
    <mergeCell ref="BZG49:BZO49"/>
    <mergeCell ref="BZP49:BZX49"/>
    <mergeCell ref="BZY49:CAG49"/>
    <mergeCell ref="CAH49:CAP49"/>
    <mergeCell ref="CAQ49:CAY49"/>
    <mergeCell ref="BXN49:BXV49"/>
    <mergeCell ref="BXW49:BYE49"/>
    <mergeCell ref="BYF49:BYN49"/>
    <mergeCell ref="BYO49:BYW49"/>
    <mergeCell ref="BYX49:BZF49"/>
    <mergeCell ref="CJQ49:CJY49"/>
    <mergeCell ref="CJZ49:CKH49"/>
    <mergeCell ref="CKI49:CKQ49"/>
    <mergeCell ref="CKR49:CKZ49"/>
    <mergeCell ref="CLA49:CLI49"/>
    <mergeCell ref="CHX49:CIF49"/>
    <mergeCell ref="CIG49:CIO49"/>
    <mergeCell ref="CIP49:CIX49"/>
    <mergeCell ref="CIY49:CJG49"/>
    <mergeCell ref="CJH49:CJP49"/>
    <mergeCell ref="CGE49:CGM49"/>
    <mergeCell ref="CGN49:CGV49"/>
    <mergeCell ref="CGW49:CHE49"/>
    <mergeCell ref="CHF49:CHN49"/>
    <mergeCell ref="CHO49:CHW49"/>
    <mergeCell ref="CEL49:CET49"/>
    <mergeCell ref="CEU49:CFC49"/>
    <mergeCell ref="CFD49:CFL49"/>
    <mergeCell ref="CFM49:CFU49"/>
    <mergeCell ref="CFV49:CGD49"/>
    <mergeCell ref="CQO49:CQW49"/>
    <mergeCell ref="CQX49:CRF49"/>
    <mergeCell ref="CRG49:CRO49"/>
    <mergeCell ref="CRP49:CRX49"/>
    <mergeCell ref="CRY49:CSG49"/>
    <mergeCell ref="COV49:CPD49"/>
    <mergeCell ref="CPE49:CPM49"/>
    <mergeCell ref="CPN49:CPV49"/>
    <mergeCell ref="CPW49:CQE49"/>
    <mergeCell ref="CQF49:CQN49"/>
    <mergeCell ref="CNC49:CNK49"/>
    <mergeCell ref="CNL49:CNT49"/>
    <mergeCell ref="CNU49:COC49"/>
    <mergeCell ref="COD49:COL49"/>
    <mergeCell ref="COM49:COU49"/>
    <mergeCell ref="CLJ49:CLR49"/>
    <mergeCell ref="CLS49:CMA49"/>
    <mergeCell ref="CMB49:CMJ49"/>
    <mergeCell ref="CMK49:CMS49"/>
    <mergeCell ref="CMT49:CNB49"/>
    <mergeCell ref="CXM49:CXU49"/>
    <mergeCell ref="CXV49:CYD49"/>
    <mergeCell ref="CYE49:CYM49"/>
    <mergeCell ref="CYN49:CYV49"/>
    <mergeCell ref="CYW49:CZE49"/>
    <mergeCell ref="CVT49:CWB49"/>
    <mergeCell ref="CWC49:CWK49"/>
    <mergeCell ref="CWL49:CWT49"/>
    <mergeCell ref="CWU49:CXC49"/>
    <mergeCell ref="CXD49:CXL49"/>
    <mergeCell ref="CUA49:CUI49"/>
    <mergeCell ref="CUJ49:CUR49"/>
    <mergeCell ref="CUS49:CVA49"/>
    <mergeCell ref="CVB49:CVJ49"/>
    <mergeCell ref="CVK49:CVS49"/>
    <mergeCell ref="CSH49:CSP49"/>
    <mergeCell ref="CSQ49:CSY49"/>
    <mergeCell ref="CSZ49:CTH49"/>
    <mergeCell ref="CTI49:CTQ49"/>
    <mergeCell ref="CTR49:CTZ49"/>
    <mergeCell ref="DEK49:DES49"/>
    <mergeCell ref="DET49:DFB49"/>
    <mergeCell ref="DFC49:DFK49"/>
    <mergeCell ref="DFL49:DFT49"/>
    <mergeCell ref="DFU49:DGC49"/>
    <mergeCell ref="DCR49:DCZ49"/>
    <mergeCell ref="DDA49:DDI49"/>
    <mergeCell ref="DDJ49:DDR49"/>
    <mergeCell ref="DDS49:DEA49"/>
    <mergeCell ref="DEB49:DEJ49"/>
    <mergeCell ref="DAY49:DBG49"/>
    <mergeCell ref="DBH49:DBP49"/>
    <mergeCell ref="DBQ49:DBY49"/>
    <mergeCell ref="DBZ49:DCH49"/>
    <mergeCell ref="DCI49:DCQ49"/>
    <mergeCell ref="CZF49:CZN49"/>
    <mergeCell ref="CZO49:CZW49"/>
    <mergeCell ref="CZX49:DAF49"/>
    <mergeCell ref="DAG49:DAO49"/>
    <mergeCell ref="DAP49:DAX49"/>
    <mergeCell ref="DLI49:DLQ49"/>
    <mergeCell ref="DLR49:DLZ49"/>
    <mergeCell ref="DMA49:DMI49"/>
    <mergeCell ref="DMJ49:DMR49"/>
    <mergeCell ref="DMS49:DNA49"/>
    <mergeCell ref="DJP49:DJX49"/>
    <mergeCell ref="DJY49:DKG49"/>
    <mergeCell ref="DKH49:DKP49"/>
    <mergeCell ref="DKQ49:DKY49"/>
    <mergeCell ref="DKZ49:DLH49"/>
    <mergeCell ref="DHW49:DIE49"/>
    <mergeCell ref="DIF49:DIN49"/>
    <mergeCell ref="DIO49:DIW49"/>
    <mergeCell ref="DIX49:DJF49"/>
    <mergeCell ref="DJG49:DJO49"/>
    <mergeCell ref="DGD49:DGL49"/>
    <mergeCell ref="DGM49:DGU49"/>
    <mergeCell ref="DGV49:DHD49"/>
    <mergeCell ref="DHE49:DHM49"/>
    <mergeCell ref="DHN49:DHV49"/>
    <mergeCell ref="DSG49:DSO49"/>
    <mergeCell ref="DSP49:DSX49"/>
    <mergeCell ref="DSY49:DTG49"/>
    <mergeCell ref="DTH49:DTP49"/>
    <mergeCell ref="DTQ49:DTY49"/>
    <mergeCell ref="DQN49:DQV49"/>
    <mergeCell ref="DQW49:DRE49"/>
    <mergeCell ref="DRF49:DRN49"/>
    <mergeCell ref="DRO49:DRW49"/>
    <mergeCell ref="DRX49:DSF49"/>
    <mergeCell ref="DOU49:DPC49"/>
    <mergeCell ref="DPD49:DPL49"/>
    <mergeCell ref="DPM49:DPU49"/>
    <mergeCell ref="DPV49:DQD49"/>
    <mergeCell ref="DQE49:DQM49"/>
    <mergeCell ref="DNB49:DNJ49"/>
    <mergeCell ref="DNK49:DNS49"/>
    <mergeCell ref="DNT49:DOB49"/>
    <mergeCell ref="DOC49:DOK49"/>
    <mergeCell ref="DOL49:DOT49"/>
    <mergeCell ref="DZE49:DZM49"/>
    <mergeCell ref="DZN49:DZV49"/>
    <mergeCell ref="DZW49:EAE49"/>
    <mergeCell ref="EAF49:EAN49"/>
    <mergeCell ref="EAO49:EAW49"/>
    <mergeCell ref="DXL49:DXT49"/>
    <mergeCell ref="DXU49:DYC49"/>
    <mergeCell ref="DYD49:DYL49"/>
    <mergeCell ref="DYM49:DYU49"/>
    <mergeCell ref="DYV49:DZD49"/>
    <mergeCell ref="DVS49:DWA49"/>
    <mergeCell ref="DWB49:DWJ49"/>
    <mergeCell ref="DWK49:DWS49"/>
    <mergeCell ref="DWT49:DXB49"/>
    <mergeCell ref="DXC49:DXK49"/>
    <mergeCell ref="DTZ49:DUH49"/>
    <mergeCell ref="DUI49:DUQ49"/>
    <mergeCell ref="DUR49:DUZ49"/>
    <mergeCell ref="DVA49:DVI49"/>
    <mergeCell ref="DVJ49:DVR49"/>
    <mergeCell ref="EGC49:EGK49"/>
    <mergeCell ref="EGL49:EGT49"/>
    <mergeCell ref="EGU49:EHC49"/>
    <mergeCell ref="EHD49:EHL49"/>
    <mergeCell ref="EHM49:EHU49"/>
    <mergeCell ref="EEJ49:EER49"/>
    <mergeCell ref="EES49:EFA49"/>
    <mergeCell ref="EFB49:EFJ49"/>
    <mergeCell ref="EFK49:EFS49"/>
    <mergeCell ref="EFT49:EGB49"/>
    <mergeCell ref="ECQ49:ECY49"/>
    <mergeCell ref="ECZ49:EDH49"/>
    <mergeCell ref="EDI49:EDQ49"/>
    <mergeCell ref="EDR49:EDZ49"/>
    <mergeCell ref="EEA49:EEI49"/>
    <mergeCell ref="EAX49:EBF49"/>
    <mergeCell ref="EBG49:EBO49"/>
    <mergeCell ref="EBP49:EBX49"/>
    <mergeCell ref="EBY49:ECG49"/>
    <mergeCell ref="ECH49:ECP49"/>
    <mergeCell ref="ENA49:ENI49"/>
    <mergeCell ref="ENJ49:ENR49"/>
    <mergeCell ref="ENS49:EOA49"/>
    <mergeCell ref="EOB49:EOJ49"/>
    <mergeCell ref="EOK49:EOS49"/>
    <mergeCell ref="ELH49:ELP49"/>
    <mergeCell ref="ELQ49:ELY49"/>
    <mergeCell ref="ELZ49:EMH49"/>
    <mergeCell ref="EMI49:EMQ49"/>
    <mergeCell ref="EMR49:EMZ49"/>
    <mergeCell ref="EJO49:EJW49"/>
    <mergeCell ref="EJX49:EKF49"/>
    <mergeCell ref="EKG49:EKO49"/>
    <mergeCell ref="EKP49:EKX49"/>
    <mergeCell ref="EKY49:ELG49"/>
    <mergeCell ref="EHV49:EID49"/>
    <mergeCell ref="EIE49:EIM49"/>
    <mergeCell ref="EIN49:EIV49"/>
    <mergeCell ref="EIW49:EJE49"/>
    <mergeCell ref="EJF49:EJN49"/>
    <mergeCell ref="ETY49:EUG49"/>
    <mergeCell ref="EUH49:EUP49"/>
    <mergeCell ref="EUQ49:EUY49"/>
    <mergeCell ref="EUZ49:EVH49"/>
    <mergeCell ref="EVI49:EVQ49"/>
    <mergeCell ref="ESF49:ESN49"/>
    <mergeCell ref="ESO49:ESW49"/>
    <mergeCell ref="ESX49:ETF49"/>
    <mergeCell ref="ETG49:ETO49"/>
    <mergeCell ref="ETP49:ETX49"/>
    <mergeCell ref="EQM49:EQU49"/>
    <mergeCell ref="EQV49:ERD49"/>
    <mergeCell ref="ERE49:ERM49"/>
    <mergeCell ref="ERN49:ERV49"/>
    <mergeCell ref="ERW49:ESE49"/>
    <mergeCell ref="EOT49:EPB49"/>
    <mergeCell ref="EPC49:EPK49"/>
    <mergeCell ref="EPL49:EPT49"/>
    <mergeCell ref="EPU49:EQC49"/>
    <mergeCell ref="EQD49:EQL49"/>
    <mergeCell ref="FAW49:FBE49"/>
    <mergeCell ref="FBF49:FBN49"/>
    <mergeCell ref="FBO49:FBW49"/>
    <mergeCell ref="FBX49:FCF49"/>
    <mergeCell ref="FCG49:FCO49"/>
    <mergeCell ref="EZD49:EZL49"/>
    <mergeCell ref="EZM49:EZU49"/>
    <mergeCell ref="EZV49:FAD49"/>
    <mergeCell ref="FAE49:FAM49"/>
    <mergeCell ref="FAN49:FAV49"/>
    <mergeCell ref="EXK49:EXS49"/>
    <mergeCell ref="EXT49:EYB49"/>
    <mergeCell ref="EYC49:EYK49"/>
    <mergeCell ref="EYL49:EYT49"/>
    <mergeCell ref="EYU49:EZC49"/>
    <mergeCell ref="EVR49:EVZ49"/>
    <mergeCell ref="EWA49:EWI49"/>
    <mergeCell ref="EWJ49:EWR49"/>
    <mergeCell ref="EWS49:EXA49"/>
    <mergeCell ref="EXB49:EXJ49"/>
    <mergeCell ref="FHU49:FIC49"/>
    <mergeCell ref="FID49:FIL49"/>
    <mergeCell ref="FIM49:FIU49"/>
    <mergeCell ref="FIV49:FJD49"/>
    <mergeCell ref="FJE49:FJM49"/>
    <mergeCell ref="FGB49:FGJ49"/>
    <mergeCell ref="FGK49:FGS49"/>
    <mergeCell ref="FGT49:FHB49"/>
    <mergeCell ref="FHC49:FHK49"/>
    <mergeCell ref="FHL49:FHT49"/>
    <mergeCell ref="FEI49:FEQ49"/>
    <mergeCell ref="FER49:FEZ49"/>
    <mergeCell ref="FFA49:FFI49"/>
    <mergeCell ref="FFJ49:FFR49"/>
    <mergeCell ref="FFS49:FGA49"/>
    <mergeCell ref="FCP49:FCX49"/>
    <mergeCell ref="FCY49:FDG49"/>
    <mergeCell ref="FDH49:FDP49"/>
    <mergeCell ref="FDQ49:FDY49"/>
    <mergeCell ref="FDZ49:FEH49"/>
    <mergeCell ref="FOS49:FPA49"/>
    <mergeCell ref="FPB49:FPJ49"/>
    <mergeCell ref="FPK49:FPS49"/>
    <mergeCell ref="FPT49:FQB49"/>
    <mergeCell ref="FQC49:FQK49"/>
    <mergeCell ref="FMZ49:FNH49"/>
    <mergeCell ref="FNI49:FNQ49"/>
    <mergeCell ref="FNR49:FNZ49"/>
    <mergeCell ref="FOA49:FOI49"/>
    <mergeCell ref="FOJ49:FOR49"/>
    <mergeCell ref="FLG49:FLO49"/>
    <mergeCell ref="FLP49:FLX49"/>
    <mergeCell ref="FLY49:FMG49"/>
    <mergeCell ref="FMH49:FMP49"/>
    <mergeCell ref="FMQ49:FMY49"/>
    <mergeCell ref="FJN49:FJV49"/>
    <mergeCell ref="FJW49:FKE49"/>
    <mergeCell ref="FKF49:FKN49"/>
    <mergeCell ref="FKO49:FKW49"/>
    <mergeCell ref="FKX49:FLF49"/>
    <mergeCell ref="FVQ49:FVY49"/>
    <mergeCell ref="FVZ49:FWH49"/>
    <mergeCell ref="FWI49:FWQ49"/>
    <mergeCell ref="FWR49:FWZ49"/>
    <mergeCell ref="FXA49:FXI49"/>
    <mergeCell ref="FTX49:FUF49"/>
    <mergeCell ref="FUG49:FUO49"/>
    <mergeCell ref="FUP49:FUX49"/>
    <mergeCell ref="FUY49:FVG49"/>
    <mergeCell ref="FVH49:FVP49"/>
    <mergeCell ref="FSE49:FSM49"/>
    <mergeCell ref="FSN49:FSV49"/>
    <mergeCell ref="FSW49:FTE49"/>
    <mergeCell ref="FTF49:FTN49"/>
    <mergeCell ref="FTO49:FTW49"/>
    <mergeCell ref="FQL49:FQT49"/>
    <mergeCell ref="FQU49:FRC49"/>
    <mergeCell ref="FRD49:FRL49"/>
    <mergeCell ref="FRM49:FRU49"/>
    <mergeCell ref="FRV49:FSD49"/>
    <mergeCell ref="GCO49:GCW49"/>
    <mergeCell ref="GCX49:GDF49"/>
    <mergeCell ref="GDG49:GDO49"/>
    <mergeCell ref="GDP49:GDX49"/>
    <mergeCell ref="GDY49:GEG49"/>
    <mergeCell ref="GAV49:GBD49"/>
    <mergeCell ref="GBE49:GBM49"/>
    <mergeCell ref="GBN49:GBV49"/>
    <mergeCell ref="GBW49:GCE49"/>
    <mergeCell ref="GCF49:GCN49"/>
    <mergeCell ref="FZC49:FZK49"/>
    <mergeCell ref="FZL49:FZT49"/>
    <mergeCell ref="FZU49:GAC49"/>
    <mergeCell ref="GAD49:GAL49"/>
    <mergeCell ref="GAM49:GAU49"/>
    <mergeCell ref="FXJ49:FXR49"/>
    <mergeCell ref="FXS49:FYA49"/>
    <mergeCell ref="FYB49:FYJ49"/>
    <mergeCell ref="FYK49:FYS49"/>
    <mergeCell ref="FYT49:FZB49"/>
    <mergeCell ref="GJM49:GJU49"/>
    <mergeCell ref="GJV49:GKD49"/>
    <mergeCell ref="GKE49:GKM49"/>
    <mergeCell ref="GKN49:GKV49"/>
    <mergeCell ref="GKW49:GLE49"/>
    <mergeCell ref="GHT49:GIB49"/>
    <mergeCell ref="GIC49:GIK49"/>
    <mergeCell ref="GIL49:GIT49"/>
    <mergeCell ref="GIU49:GJC49"/>
    <mergeCell ref="GJD49:GJL49"/>
    <mergeCell ref="GGA49:GGI49"/>
    <mergeCell ref="GGJ49:GGR49"/>
    <mergeCell ref="GGS49:GHA49"/>
    <mergeCell ref="GHB49:GHJ49"/>
    <mergeCell ref="GHK49:GHS49"/>
    <mergeCell ref="GEH49:GEP49"/>
    <mergeCell ref="GEQ49:GEY49"/>
    <mergeCell ref="GEZ49:GFH49"/>
    <mergeCell ref="GFI49:GFQ49"/>
    <mergeCell ref="GFR49:GFZ49"/>
    <mergeCell ref="GQK49:GQS49"/>
    <mergeCell ref="GQT49:GRB49"/>
    <mergeCell ref="GRC49:GRK49"/>
    <mergeCell ref="GRL49:GRT49"/>
    <mergeCell ref="GRU49:GSC49"/>
    <mergeCell ref="GOR49:GOZ49"/>
    <mergeCell ref="GPA49:GPI49"/>
    <mergeCell ref="GPJ49:GPR49"/>
    <mergeCell ref="GPS49:GQA49"/>
    <mergeCell ref="GQB49:GQJ49"/>
    <mergeCell ref="GMY49:GNG49"/>
    <mergeCell ref="GNH49:GNP49"/>
    <mergeCell ref="GNQ49:GNY49"/>
    <mergeCell ref="GNZ49:GOH49"/>
    <mergeCell ref="GOI49:GOQ49"/>
    <mergeCell ref="GLF49:GLN49"/>
    <mergeCell ref="GLO49:GLW49"/>
    <mergeCell ref="GLX49:GMF49"/>
    <mergeCell ref="GMG49:GMO49"/>
    <mergeCell ref="GMP49:GMX49"/>
    <mergeCell ref="GXI49:GXQ49"/>
    <mergeCell ref="GXR49:GXZ49"/>
    <mergeCell ref="GYA49:GYI49"/>
    <mergeCell ref="GYJ49:GYR49"/>
    <mergeCell ref="GYS49:GZA49"/>
    <mergeCell ref="GVP49:GVX49"/>
    <mergeCell ref="GVY49:GWG49"/>
    <mergeCell ref="GWH49:GWP49"/>
    <mergeCell ref="GWQ49:GWY49"/>
    <mergeCell ref="GWZ49:GXH49"/>
    <mergeCell ref="GTW49:GUE49"/>
    <mergeCell ref="GUF49:GUN49"/>
    <mergeCell ref="GUO49:GUW49"/>
    <mergeCell ref="GUX49:GVF49"/>
    <mergeCell ref="GVG49:GVO49"/>
    <mergeCell ref="GSD49:GSL49"/>
    <mergeCell ref="GSM49:GSU49"/>
    <mergeCell ref="GSV49:GTD49"/>
    <mergeCell ref="GTE49:GTM49"/>
    <mergeCell ref="GTN49:GTV49"/>
    <mergeCell ref="HEG49:HEO49"/>
    <mergeCell ref="HEP49:HEX49"/>
    <mergeCell ref="HEY49:HFG49"/>
    <mergeCell ref="HFH49:HFP49"/>
    <mergeCell ref="HFQ49:HFY49"/>
    <mergeCell ref="HCN49:HCV49"/>
    <mergeCell ref="HCW49:HDE49"/>
    <mergeCell ref="HDF49:HDN49"/>
    <mergeCell ref="HDO49:HDW49"/>
    <mergeCell ref="HDX49:HEF49"/>
    <mergeCell ref="HAU49:HBC49"/>
    <mergeCell ref="HBD49:HBL49"/>
    <mergeCell ref="HBM49:HBU49"/>
    <mergeCell ref="HBV49:HCD49"/>
    <mergeCell ref="HCE49:HCM49"/>
    <mergeCell ref="GZB49:GZJ49"/>
    <mergeCell ref="GZK49:GZS49"/>
    <mergeCell ref="GZT49:HAB49"/>
    <mergeCell ref="HAC49:HAK49"/>
    <mergeCell ref="HAL49:HAT49"/>
    <mergeCell ref="HLE49:HLM49"/>
    <mergeCell ref="HLN49:HLV49"/>
    <mergeCell ref="HLW49:HME49"/>
    <mergeCell ref="HMF49:HMN49"/>
    <mergeCell ref="HMO49:HMW49"/>
    <mergeCell ref="HJL49:HJT49"/>
    <mergeCell ref="HJU49:HKC49"/>
    <mergeCell ref="HKD49:HKL49"/>
    <mergeCell ref="HKM49:HKU49"/>
    <mergeCell ref="HKV49:HLD49"/>
    <mergeCell ref="HHS49:HIA49"/>
    <mergeCell ref="HIB49:HIJ49"/>
    <mergeCell ref="HIK49:HIS49"/>
    <mergeCell ref="HIT49:HJB49"/>
    <mergeCell ref="HJC49:HJK49"/>
    <mergeCell ref="HFZ49:HGH49"/>
    <mergeCell ref="HGI49:HGQ49"/>
    <mergeCell ref="HGR49:HGZ49"/>
    <mergeCell ref="HHA49:HHI49"/>
    <mergeCell ref="HHJ49:HHR49"/>
    <mergeCell ref="HSC49:HSK49"/>
    <mergeCell ref="HSL49:HST49"/>
    <mergeCell ref="HSU49:HTC49"/>
    <mergeCell ref="HTD49:HTL49"/>
    <mergeCell ref="HTM49:HTU49"/>
    <mergeCell ref="HQJ49:HQR49"/>
    <mergeCell ref="HQS49:HRA49"/>
    <mergeCell ref="HRB49:HRJ49"/>
    <mergeCell ref="HRK49:HRS49"/>
    <mergeCell ref="HRT49:HSB49"/>
    <mergeCell ref="HOQ49:HOY49"/>
    <mergeCell ref="HOZ49:HPH49"/>
    <mergeCell ref="HPI49:HPQ49"/>
    <mergeCell ref="HPR49:HPZ49"/>
    <mergeCell ref="HQA49:HQI49"/>
    <mergeCell ref="HMX49:HNF49"/>
    <mergeCell ref="HNG49:HNO49"/>
    <mergeCell ref="HNP49:HNX49"/>
    <mergeCell ref="HNY49:HOG49"/>
    <mergeCell ref="HOH49:HOP49"/>
    <mergeCell ref="HZA49:HZI49"/>
    <mergeCell ref="HZJ49:HZR49"/>
    <mergeCell ref="HZS49:IAA49"/>
    <mergeCell ref="IAB49:IAJ49"/>
    <mergeCell ref="IAK49:IAS49"/>
    <mergeCell ref="HXH49:HXP49"/>
    <mergeCell ref="HXQ49:HXY49"/>
    <mergeCell ref="HXZ49:HYH49"/>
    <mergeCell ref="HYI49:HYQ49"/>
    <mergeCell ref="HYR49:HYZ49"/>
    <mergeCell ref="HVO49:HVW49"/>
    <mergeCell ref="HVX49:HWF49"/>
    <mergeCell ref="HWG49:HWO49"/>
    <mergeCell ref="HWP49:HWX49"/>
    <mergeCell ref="HWY49:HXG49"/>
    <mergeCell ref="HTV49:HUD49"/>
    <mergeCell ref="HUE49:HUM49"/>
    <mergeCell ref="HUN49:HUV49"/>
    <mergeCell ref="HUW49:HVE49"/>
    <mergeCell ref="HVF49:HVN49"/>
    <mergeCell ref="IFY49:IGG49"/>
    <mergeCell ref="IGH49:IGP49"/>
    <mergeCell ref="IGQ49:IGY49"/>
    <mergeCell ref="IGZ49:IHH49"/>
    <mergeCell ref="IHI49:IHQ49"/>
    <mergeCell ref="IEF49:IEN49"/>
    <mergeCell ref="IEO49:IEW49"/>
    <mergeCell ref="IEX49:IFF49"/>
    <mergeCell ref="IFG49:IFO49"/>
    <mergeCell ref="IFP49:IFX49"/>
    <mergeCell ref="ICM49:ICU49"/>
    <mergeCell ref="ICV49:IDD49"/>
    <mergeCell ref="IDE49:IDM49"/>
    <mergeCell ref="IDN49:IDV49"/>
    <mergeCell ref="IDW49:IEE49"/>
    <mergeCell ref="IAT49:IBB49"/>
    <mergeCell ref="IBC49:IBK49"/>
    <mergeCell ref="IBL49:IBT49"/>
    <mergeCell ref="IBU49:ICC49"/>
    <mergeCell ref="ICD49:ICL49"/>
    <mergeCell ref="IMW49:INE49"/>
    <mergeCell ref="INF49:INN49"/>
    <mergeCell ref="INO49:INW49"/>
    <mergeCell ref="INX49:IOF49"/>
    <mergeCell ref="IOG49:IOO49"/>
    <mergeCell ref="ILD49:ILL49"/>
    <mergeCell ref="ILM49:ILU49"/>
    <mergeCell ref="ILV49:IMD49"/>
    <mergeCell ref="IME49:IMM49"/>
    <mergeCell ref="IMN49:IMV49"/>
    <mergeCell ref="IJK49:IJS49"/>
    <mergeCell ref="IJT49:IKB49"/>
    <mergeCell ref="IKC49:IKK49"/>
    <mergeCell ref="IKL49:IKT49"/>
    <mergeCell ref="IKU49:ILC49"/>
    <mergeCell ref="IHR49:IHZ49"/>
    <mergeCell ref="IIA49:III49"/>
    <mergeCell ref="IIJ49:IIR49"/>
    <mergeCell ref="IIS49:IJA49"/>
    <mergeCell ref="IJB49:IJJ49"/>
    <mergeCell ref="ITU49:IUC49"/>
    <mergeCell ref="IUD49:IUL49"/>
    <mergeCell ref="IUM49:IUU49"/>
    <mergeCell ref="IUV49:IVD49"/>
    <mergeCell ref="IVE49:IVM49"/>
    <mergeCell ref="ISB49:ISJ49"/>
    <mergeCell ref="ISK49:ISS49"/>
    <mergeCell ref="IST49:ITB49"/>
    <mergeCell ref="ITC49:ITK49"/>
    <mergeCell ref="ITL49:ITT49"/>
    <mergeCell ref="IQI49:IQQ49"/>
    <mergeCell ref="IQR49:IQZ49"/>
    <mergeCell ref="IRA49:IRI49"/>
    <mergeCell ref="IRJ49:IRR49"/>
    <mergeCell ref="IRS49:ISA49"/>
    <mergeCell ref="IOP49:IOX49"/>
    <mergeCell ref="IOY49:IPG49"/>
    <mergeCell ref="IPH49:IPP49"/>
    <mergeCell ref="IPQ49:IPY49"/>
    <mergeCell ref="IPZ49:IQH49"/>
    <mergeCell ref="JAS49:JBA49"/>
    <mergeCell ref="JBB49:JBJ49"/>
    <mergeCell ref="JBK49:JBS49"/>
    <mergeCell ref="JBT49:JCB49"/>
    <mergeCell ref="JCC49:JCK49"/>
    <mergeCell ref="IYZ49:IZH49"/>
    <mergeCell ref="IZI49:IZQ49"/>
    <mergeCell ref="IZR49:IZZ49"/>
    <mergeCell ref="JAA49:JAI49"/>
    <mergeCell ref="JAJ49:JAR49"/>
    <mergeCell ref="IXG49:IXO49"/>
    <mergeCell ref="IXP49:IXX49"/>
    <mergeCell ref="IXY49:IYG49"/>
    <mergeCell ref="IYH49:IYP49"/>
    <mergeCell ref="IYQ49:IYY49"/>
    <mergeCell ref="IVN49:IVV49"/>
    <mergeCell ref="IVW49:IWE49"/>
    <mergeCell ref="IWF49:IWN49"/>
    <mergeCell ref="IWO49:IWW49"/>
    <mergeCell ref="IWX49:IXF49"/>
    <mergeCell ref="JHQ49:JHY49"/>
    <mergeCell ref="JHZ49:JIH49"/>
    <mergeCell ref="JII49:JIQ49"/>
    <mergeCell ref="JIR49:JIZ49"/>
    <mergeCell ref="JJA49:JJI49"/>
    <mergeCell ref="JFX49:JGF49"/>
    <mergeCell ref="JGG49:JGO49"/>
    <mergeCell ref="JGP49:JGX49"/>
    <mergeCell ref="JGY49:JHG49"/>
    <mergeCell ref="JHH49:JHP49"/>
    <mergeCell ref="JEE49:JEM49"/>
    <mergeCell ref="JEN49:JEV49"/>
    <mergeCell ref="JEW49:JFE49"/>
    <mergeCell ref="JFF49:JFN49"/>
    <mergeCell ref="JFO49:JFW49"/>
    <mergeCell ref="JCL49:JCT49"/>
    <mergeCell ref="JCU49:JDC49"/>
    <mergeCell ref="JDD49:JDL49"/>
    <mergeCell ref="JDM49:JDU49"/>
    <mergeCell ref="JDV49:JED49"/>
    <mergeCell ref="JOO49:JOW49"/>
    <mergeCell ref="JOX49:JPF49"/>
    <mergeCell ref="JPG49:JPO49"/>
    <mergeCell ref="JPP49:JPX49"/>
    <mergeCell ref="JPY49:JQG49"/>
    <mergeCell ref="JMV49:JND49"/>
    <mergeCell ref="JNE49:JNM49"/>
    <mergeCell ref="JNN49:JNV49"/>
    <mergeCell ref="JNW49:JOE49"/>
    <mergeCell ref="JOF49:JON49"/>
    <mergeCell ref="JLC49:JLK49"/>
    <mergeCell ref="JLL49:JLT49"/>
    <mergeCell ref="JLU49:JMC49"/>
    <mergeCell ref="JMD49:JML49"/>
    <mergeCell ref="JMM49:JMU49"/>
    <mergeCell ref="JJJ49:JJR49"/>
    <mergeCell ref="JJS49:JKA49"/>
    <mergeCell ref="JKB49:JKJ49"/>
    <mergeCell ref="JKK49:JKS49"/>
    <mergeCell ref="JKT49:JLB49"/>
    <mergeCell ref="JVM49:JVU49"/>
    <mergeCell ref="JVV49:JWD49"/>
    <mergeCell ref="JWE49:JWM49"/>
    <mergeCell ref="JWN49:JWV49"/>
    <mergeCell ref="JWW49:JXE49"/>
    <mergeCell ref="JTT49:JUB49"/>
    <mergeCell ref="JUC49:JUK49"/>
    <mergeCell ref="JUL49:JUT49"/>
    <mergeCell ref="JUU49:JVC49"/>
    <mergeCell ref="JVD49:JVL49"/>
    <mergeCell ref="JSA49:JSI49"/>
    <mergeCell ref="JSJ49:JSR49"/>
    <mergeCell ref="JSS49:JTA49"/>
    <mergeCell ref="JTB49:JTJ49"/>
    <mergeCell ref="JTK49:JTS49"/>
    <mergeCell ref="JQH49:JQP49"/>
    <mergeCell ref="JQQ49:JQY49"/>
    <mergeCell ref="JQZ49:JRH49"/>
    <mergeCell ref="JRI49:JRQ49"/>
    <mergeCell ref="JRR49:JRZ49"/>
    <mergeCell ref="KCK49:KCS49"/>
    <mergeCell ref="KCT49:KDB49"/>
    <mergeCell ref="KDC49:KDK49"/>
    <mergeCell ref="KDL49:KDT49"/>
    <mergeCell ref="KDU49:KEC49"/>
    <mergeCell ref="KAR49:KAZ49"/>
    <mergeCell ref="KBA49:KBI49"/>
    <mergeCell ref="KBJ49:KBR49"/>
    <mergeCell ref="KBS49:KCA49"/>
    <mergeCell ref="KCB49:KCJ49"/>
    <mergeCell ref="JYY49:JZG49"/>
    <mergeCell ref="JZH49:JZP49"/>
    <mergeCell ref="JZQ49:JZY49"/>
    <mergeCell ref="JZZ49:KAH49"/>
    <mergeCell ref="KAI49:KAQ49"/>
    <mergeCell ref="JXF49:JXN49"/>
    <mergeCell ref="JXO49:JXW49"/>
    <mergeCell ref="JXX49:JYF49"/>
    <mergeCell ref="JYG49:JYO49"/>
    <mergeCell ref="JYP49:JYX49"/>
    <mergeCell ref="KJI49:KJQ49"/>
    <mergeCell ref="KJR49:KJZ49"/>
    <mergeCell ref="KKA49:KKI49"/>
    <mergeCell ref="KKJ49:KKR49"/>
    <mergeCell ref="KKS49:KLA49"/>
    <mergeCell ref="KHP49:KHX49"/>
    <mergeCell ref="KHY49:KIG49"/>
    <mergeCell ref="KIH49:KIP49"/>
    <mergeCell ref="KIQ49:KIY49"/>
    <mergeCell ref="KIZ49:KJH49"/>
    <mergeCell ref="KFW49:KGE49"/>
    <mergeCell ref="KGF49:KGN49"/>
    <mergeCell ref="KGO49:KGW49"/>
    <mergeCell ref="KGX49:KHF49"/>
    <mergeCell ref="KHG49:KHO49"/>
    <mergeCell ref="KED49:KEL49"/>
    <mergeCell ref="KEM49:KEU49"/>
    <mergeCell ref="KEV49:KFD49"/>
    <mergeCell ref="KFE49:KFM49"/>
    <mergeCell ref="KFN49:KFV49"/>
    <mergeCell ref="KQG49:KQO49"/>
    <mergeCell ref="KQP49:KQX49"/>
    <mergeCell ref="KQY49:KRG49"/>
    <mergeCell ref="KRH49:KRP49"/>
    <mergeCell ref="KRQ49:KRY49"/>
    <mergeCell ref="KON49:KOV49"/>
    <mergeCell ref="KOW49:KPE49"/>
    <mergeCell ref="KPF49:KPN49"/>
    <mergeCell ref="KPO49:KPW49"/>
    <mergeCell ref="KPX49:KQF49"/>
    <mergeCell ref="KMU49:KNC49"/>
    <mergeCell ref="KND49:KNL49"/>
    <mergeCell ref="KNM49:KNU49"/>
    <mergeCell ref="KNV49:KOD49"/>
    <mergeCell ref="KOE49:KOM49"/>
    <mergeCell ref="KLB49:KLJ49"/>
    <mergeCell ref="KLK49:KLS49"/>
    <mergeCell ref="KLT49:KMB49"/>
    <mergeCell ref="KMC49:KMK49"/>
    <mergeCell ref="KML49:KMT49"/>
    <mergeCell ref="KXE49:KXM49"/>
    <mergeCell ref="KXN49:KXV49"/>
    <mergeCell ref="KXW49:KYE49"/>
    <mergeCell ref="KYF49:KYN49"/>
    <mergeCell ref="KYO49:KYW49"/>
    <mergeCell ref="KVL49:KVT49"/>
    <mergeCell ref="KVU49:KWC49"/>
    <mergeCell ref="KWD49:KWL49"/>
    <mergeCell ref="KWM49:KWU49"/>
    <mergeCell ref="KWV49:KXD49"/>
    <mergeCell ref="KTS49:KUA49"/>
    <mergeCell ref="KUB49:KUJ49"/>
    <mergeCell ref="KUK49:KUS49"/>
    <mergeCell ref="KUT49:KVB49"/>
    <mergeCell ref="KVC49:KVK49"/>
    <mergeCell ref="KRZ49:KSH49"/>
    <mergeCell ref="KSI49:KSQ49"/>
    <mergeCell ref="KSR49:KSZ49"/>
    <mergeCell ref="KTA49:KTI49"/>
    <mergeCell ref="KTJ49:KTR49"/>
    <mergeCell ref="LEC49:LEK49"/>
    <mergeCell ref="LEL49:LET49"/>
    <mergeCell ref="LEU49:LFC49"/>
    <mergeCell ref="LFD49:LFL49"/>
    <mergeCell ref="LFM49:LFU49"/>
    <mergeCell ref="LCJ49:LCR49"/>
    <mergeCell ref="LCS49:LDA49"/>
    <mergeCell ref="LDB49:LDJ49"/>
    <mergeCell ref="LDK49:LDS49"/>
    <mergeCell ref="LDT49:LEB49"/>
    <mergeCell ref="LAQ49:LAY49"/>
    <mergeCell ref="LAZ49:LBH49"/>
    <mergeCell ref="LBI49:LBQ49"/>
    <mergeCell ref="LBR49:LBZ49"/>
    <mergeCell ref="LCA49:LCI49"/>
    <mergeCell ref="KYX49:KZF49"/>
    <mergeCell ref="KZG49:KZO49"/>
    <mergeCell ref="KZP49:KZX49"/>
    <mergeCell ref="KZY49:LAG49"/>
    <mergeCell ref="LAH49:LAP49"/>
    <mergeCell ref="LLA49:LLI49"/>
    <mergeCell ref="LLJ49:LLR49"/>
    <mergeCell ref="LLS49:LMA49"/>
    <mergeCell ref="LMB49:LMJ49"/>
    <mergeCell ref="LMK49:LMS49"/>
    <mergeCell ref="LJH49:LJP49"/>
    <mergeCell ref="LJQ49:LJY49"/>
    <mergeCell ref="LJZ49:LKH49"/>
    <mergeCell ref="LKI49:LKQ49"/>
    <mergeCell ref="LKR49:LKZ49"/>
    <mergeCell ref="LHO49:LHW49"/>
    <mergeCell ref="LHX49:LIF49"/>
    <mergeCell ref="LIG49:LIO49"/>
    <mergeCell ref="LIP49:LIX49"/>
    <mergeCell ref="LIY49:LJG49"/>
    <mergeCell ref="LFV49:LGD49"/>
    <mergeCell ref="LGE49:LGM49"/>
    <mergeCell ref="LGN49:LGV49"/>
    <mergeCell ref="LGW49:LHE49"/>
    <mergeCell ref="LHF49:LHN49"/>
    <mergeCell ref="LRY49:LSG49"/>
    <mergeCell ref="LSH49:LSP49"/>
    <mergeCell ref="LSQ49:LSY49"/>
    <mergeCell ref="LSZ49:LTH49"/>
    <mergeCell ref="LTI49:LTQ49"/>
    <mergeCell ref="LQF49:LQN49"/>
    <mergeCell ref="LQO49:LQW49"/>
    <mergeCell ref="LQX49:LRF49"/>
    <mergeCell ref="LRG49:LRO49"/>
    <mergeCell ref="LRP49:LRX49"/>
    <mergeCell ref="LOM49:LOU49"/>
    <mergeCell ref="LOV49:LPD49"/>
    <mergeCell ref="LPE49:LPM49"/>
    <mergeCell ref="LPN49:LPV49"/>
    <mergeCell ref="LPW49:LQE49"/>
    <mergeCell ref="LMT49:LNB49"/>
    <mergeCell ref="LNC49:LNK49"/>
    <mergeCell ref="LNL49:LNT49"/>
    <mergeCell ref="LNU49:LOC49"/>
    <mergeCell ref="LOD49:LOL49"/>
    <mergeCell ref="LYW49:LZE49"/>
    <mergeCell ref="LZF49:LZN49"/>
    <mergeCell ref="LZO49:LZW49"/>
    <mergeCell ref="LZX49:MAF49"/>
    <mergeCell ref="MAG49:MAO49"/>
    <mergeCell ref="LXD49:LXL49"/>
    <mergeCell ref="LXM49:LXU49"/>
    <mergeCell ref="LXV49:LYD49"/>
    <mergeCell ref="LYE49:LYM49"/>
    <mergeCell ref="LYN49:LYV49"/>
    <mergeCell ref="LVK49:LVS49"/>
    <mergeCell ref="LVT49:LWB49"/>
    <mergeCell ref="LWC49:LWK49"/>
    <mergeCell ref="LWL49:LWT49"/>
    <mergeCell ref="LWU49:LXC49"/>
    <mergeCell ref="LTR49:LTZ49"/>
    <mergeCell ref="LUA49:LUI49"/>
    <mergeCell ref="LUJ49:LUR49"/>
    <mergeCell ref="LUS49:LVA49"/>
    <mergeCell ref="LVB49:LVJ49"/>
    <mergeCell ref="MFU49:MGC49"/>
    <mergeCell ref="MGD49:MGL49"/>
    <mergeCell ref="MGM49:MGU49"/>
    <mergeCell ref="MGV49:MHD49"/>
    <mergeCell ref="MHE49:MHM49"/>
    <mergeCell ref="MEB49:MEJ49"/>
    <mergeCell ref="MEK49:MES49"/>
    <mergeCell ref="MET49:MFB49"/>
    <mergeCell ref="MFC49:MFK49"/>
    <mergeCell ref="MFL49:MFT49"/>
    <mergeCell ref="MCI49:MCQ49"/>
    <mergeCell ref="MCR49:MCZ49"/>
    <mergeCell ref="MDA49:MDI49"/>
    <mergeCell ref="MDJ49:MDR49"/>
    <mergeCell ref="MDS49:MEA49"/>
    <mergeCell ref="MAP49:MAX49"/>
    <mergeCell ref="MAY49:MBG49"/>
    <mergeCell ref="MBH49:MBP49"/>
    <mergeCell ref="MBQ49:MBY49"/>
    <mergeCell ref="MBZ49:MCH49"/>
    <mergeCell ref="MMS49:MNA49"/>
    <mergeCell ref="MNB49:MNJ49"/>
    <mergeCell ref="MNK49:MNS49"/>
    <mergeCell ref="MNT49:MOB49"/>
    <mergeCell ref="MOC49:MOK49"/>
    <mergeCell ref="MKZ49:MLH49"/>
    <mergeCell ref="MLI49:MLQ49"/>
    <mergeCell ref="MLR49:MLZ49"/>
    <mergeCell ref="MMA49:MMI49"/>
    <mergeCell ref="MMJ49:MMR49"/>
    <mergeCell ref="MJG49:MJO49"/>
    <mergeCell ref="MJP49:MJX49"/>
    <mergeCell ref="MJY49:MKG49"/>
    <mergeCell ref="MKH49:MKP49"/>
    <mergeCell ref="MKQ49:MKY49"/>
    <mergeCell ref="MHN49:MHV49"/>
    <mergeCell ref="MHW49:MIE49"/>
    <mergeCell ref="MIF49:MIN49"/>
    <mergeCell ref="MIO49:MIW49"/>
    <mergeCell ref="MIX49:MJF49"/>
    <mergeCell ref="MTQ49:MTY49"/>
    <mergeCell ref="MTZ49:MUH49"/>
    <mergeCell ref="MUI49:MUQ49"/>
    <mergeCell ref="MUR49:MUZ49"/>
    <mergeCell ref="MVA49:MVI49"/>
    <mergeCell ref="MRX49:MSF49"/>
    <mergeCell ref="MSG49:MSO49"/>
    <mergeCell ref="MSP49:MSX49"/>
    <mergeCell ref="MSY49:MTG49"/>
    <mergeCell ref="MTH49:MTP49"/>
    <mergeCell ref="MQE49:MQM49"/>
    <mergeCell ref="MQN49:MQV49"/>
    <mergeCell ref="MQW49:MRE49"/>
    <mergeCell ref="MRF49:MRN49"/>
    <mergeCell ref="MRO49:MRW49"/>
    <mergeCell ref="MOL49:MOT49"/>
    <mergeCell ref="MOU49:MPC49"/>
    <mergeCell ref="MPD49:MPL49"/>
    <mergeCell ref="MPM49:MPU49"/>
    <mergeCell ref="MPV49:MQD49"/>
    <mergeCell ref="NAO49:NAW49"/>
    <mergeCell ref="NAX49:NBF49"/>
    <mergeCell ref="NBG49:NBO49"/>
    <mergeCell ref="NBP49:NBX49"/>
    <mergeCell ref="NBY49:NCG49"/>
    <mergeCell ref="MYV49:MZD49"/>
    <mergeCell ref="MZE49:MZM49"/>
    <mergeCell ref="MZN49:MZV49"/>
    <mergeCell ref="MZW49:NAE49"/>
    <mergeCell ref="NAF49:NAN49"/>
    <mergeCell ref="MXC49:MXK49"/>
    <mergeCell ref="MXL49:MXT49"/>
    <mergeCell ref="MXU49:MYC49"/>
    <mergeCell ref="MYD49:MYL49"/>
    <mergeCell ref="MYM49:MYU49"/>
    <mergeCell ref="MVJ49:MVR49"/>
    <mergeCell ref="MVS49:MWA49"/>
    <mergeCell ref="MWB49:MWJ49"/>
    <mergeCell ref="MWK49:MWS49"/>
    <mergeCell ref="MWT49:MXB49"/>
    <mergeCell ref="NHM49:NHU49"/>
    <mergeCell ref="NHV49:NID49"/>
    <mergeCell ref="NIE49:NIM49"/>
    <mergeCell ref="NIN49:NIV49"/>
    <mergeCell ref="NIW49:NJE49"/>
    <mergeCell ref="NFT49:NGB49"/>
    <mergeCell ref="NGC49:NGK49"/>
    <mergeCell ref="NGL49:NGT49"/>
    <mergeCell ref="NGU49:NHC49"/>
    <mergeCell ref="NHD49:NHL49"/>
    <mergeCell ref="NEA49:NEI49"/>
    <mergeCell ref="NEJ49:NER49"/>
    <mergeCell ref="NES49:NFA49"/>
    <mergeCell ref="NFB49:NFJ49"/>
    <mergeCell ref="NFK49:NFS49"/>
    <mergeCell ref="NCH49:NCP49"/>
    <mergeCell ref="NCQ49:NCY49"/>
    <mergeCell ref="NCZ49:NDH49"/>
    <mergeCell ref="NDI49:NDQ49"/>
    <mergeCell ref="NDR49:NDZ49"/>
    <mergeCell ref="NOK49:NOS49"/>
    <mergeCell ref="NOT49:NPB49"/>
    <mergeCell ref="NPC49:NPK49"/>
    <mergeCell ref="NPL49:NPT49"/>
    <mergeCell ref="NPU49:NQC49"/>
    <mergeCell ref="NMR49:NMZ49"/>
    <mergeCell ref="NNA49:NNI49"/>
    <mergeCell ref="NNJ49:NNR49"/>
    <mergeCell ref="NNS49:NOA49"/>
    <mergeCell ref="NOB49:NOJ49"/>
    <mergeCell ref="NKY49:NLG49"/>
    <mergeCell ref="NLH49:NLP49"/>
    <mergeCell ref="NLQ49:NLY49"/>
    <mergeCell ref="NLZ49:NMH49"/>
    <mergeCell ref="NMI49:NMQ49"/>
    <mergeCell ref="NJF49:NJN49"/>
    <mergeCell ref="NJO49:NJW49"/>
    <mergeCell ref="NJX49:NKF49"/>
    <mergeCell ref="NKG49:NKO49"/>
    <mergeCell ref="NKP49:NKX49"/>
    <mergeCell ref="NVI49:NVQ49"/>
    <mergeCell ref="NVR49:NVZ49"/>
    <mergeCell ref="NWA49:NWI49"/>
    <mergeCell ref="NWJ49:NWR49"/>
    <mergeCell ref="NWS49:NXA49"/>
    <mergeCell ref="NTP49:NTX49"/>
    <mergeCell ref="NTY49:NUG49"/>
    <mergeCell ref="NUH49:NUP49"/>
    <mergeCell ref="NUQ49:NUY49"/>
    <mergeCell ref="NUZ49:NVH49"/>
    <mergeCell ref="NRW49:NSE49"/>
    <mergeCell ref="NSF49:NSN49"/>
    <mergeCell ref="NSO49:NSW49"/>
    <mergeCell ref="NSX49:NTF49"/>
    <mergeCell ref="NTG49:NTO49"/>
    <mergeCell ref="NQD49:NQL49"/>
    <mergeCell ref="NQM49:NQU49"/>
    <mergeCell ref="NQV49:NRD49"/>
    <mergeCell ref="NRE49:NRM49"/>
    <mergeCell ref="NRN49:NRV49"/>
    <mergeCell ref="OCG49:OCO49"/>
    <mergeCell ref="OCP49:OCX49"/>
    <mergeCell ref="OCY49:ODG49"/>
    <mergeCell ref="ODH49:ODP49"/>
    <mergeCell ref="ODQ49:ODY49"/>
    <mergeCell ref="OAN49:OAV49"/>
    <mergeCell ref="OAW49:OBE49"/>
    <mergeCell ref="OBF49:OBN49"/>
    <mergeCell ref="OBO49:OBW49"/>
    <mergeCell ref="OBX49:OCF49"/>
    <mergeCell ref="NYU49:NZC49"/>
    <mergeCell ref="NZD49:NZL49"/>
    <mergeCell ref="NZM49:NZU49"/>
    <mergeCell ref="NZV49:OAD49"/>
    <mergeCell ref="OAE49:OAM49"/>
    <mergeCell ref="NXB49:NXJ49"/>
    <mergeCell ref="NXK49:NXS49"/>
    <mergeCell ref="NXT49:NYB49"/>
    <mergeCell ref="NYC49:NYK49"/>
    <mergeCell ref="NYL49:NYT49"/>
    <mergeCell ref="OJE49:OJM49"/>
    <mergeCell ref="OJN49:OJV49"/>
    <mergeCell ref="OJW49:OKE49"/>
    <mergeCell ref="OKF49:OKN49"/>
    <mergeCell ref="OKO49:OKW49"/>
    <mergeCell ref="OHL49:OHT49"/>
    <mergeCell ref="OHU49:OIC49"/>
    <mergeCell ref="OID49:OIL49"/>
    <mergeCell ref="OIM49:OIU49"/>
    <mergeCell ref="OIV49:OJD49"/>
    <mergeCell ref="OFS49:OGA49"/>
    <mergeCell ref="OGB49:OGJ49"/>
    <mergeCell ref="OGK49:OGS49"/>
    <mergeCell ref="OGT49:OHB49"/>
    <mergeCell ref="OHC49:OHK49"/>
    <mergeCell ref="ODZ49:OEH49"/>
    <mergeCell ref="OEI49:OEQ49"/>
    <mergeCell ref="OER49:OEZ49"/>
    <mergeCell ref="OFA49:OFI49"/>
    <mergeCell ref="OFJ49:OFR49"/>
    <mergeCell ref="OQC49:OQK49"/>
    <mergeCell ref="OQL49:OQT49"/>
    <mergeCell ref="OQU49:ORC49"/>
    <mergeCell ref="ORD49:ORL49"/>
    <mergeCell ref="ORM49:ORU49"/>
    <mergeCell ref="OOJ49:OOR49"/>
    <mergeCell ref="OOS49:OPA49"/>
    <mergeCell ref="OPB49:OPJ49"/>
    <mergeCell ref="OPK49:OPS49"/>
    <mergeCell ref="OPT49:OQB49"/>
    <mergeCell ref="OMQ49:OMY49"/>
    <mergeCell ref="OMZ49:ONH49"/>
    <mergeCell ref="ONI49:ONQ49"/>
    <mergeCell ref="ONR49:ONZ49"/>
    <mergeCell ref="OOA49:OOI49"/>
    <mergeCell ref="OKX49:OLF49"/>
    <mergeCell ref="OLG49:OLO49"/>
    <mergeCell ref="OLP49:OLX49"/>
    <mergeCell ref="OLY49:OMG49"/>
    <mergeCell ref="OMH49:OMP49"/>
    <mergeCell ref="OXA49:OXI49"/>
    <mergeCell ref="OXJ49:OXR49"/>
    <mergeCell ref="OXS49:OYA49"/>
    <mergeCell ref="OYB49:OYJ49"/>
    <mergeCell ref="OYK49:OYS49"/>
    <mergeCell ref="OVH49:OVP49"/>
    <mergeCell ref="OVQ49:OVY49"/>
    <mergeCell ref="OVZ49:OWH49"/>
    <mergeCell ref="OWI49:OWQ49"/>
    <mergeCell ref="OWR49:OWZ49"/>
    <mergeCell ref="OTO49:OTW49"/>
    <mergeCell ref="OTX49:OUF49"/>
    <mergeCell ref="OUG49:OUO49"/>
    <mergeCell ref="OUP49:OUX49"/>
    <mergeCell ref="OUY49:OVG49"/>
    <mergeCell ref="ORV49:OSD49"/>
    <mergeCell ref="OSE49:OSM49"/>
    <mergeCell ref="OSN49:OSV49"/>
    <mergeCell ref="OSW49:OTE49"/>
    <mergeCell ref="OTF49:OTN49"/>
    <mergeCell ref="PDY49:PEG49"/>
    <mergeCell ref="PEH49:PEP49"/>
    <mergeCell ref="PEQ49:PEY49"/>
    <mergeCell ref="PEZ49:PFH49"/>
    <mergeCell ref="PFI49:PFQ49"/>
    <mergeCell ref="PCF49:PCN49"/>
    <mergeCell ref="PCO49:PCW49"/>
    <mergeCell ref="PCX49:PDF49"/>
    <mergeCell ref="PDG49:PDO49"/>
    <mergeCell ref="PDP49:PDX49"/>
    <mergeCell ref="PAM49:PAU49"/>
    <mergeCell ref="PAV49:PBD49"/>
    <mergeCell ref="PBE49:PBM49"/>
    <mergeCell ref="PBN49:PBV49"/>
    <mergeCell ref="PBW49:PCE49"/>
    <mergeCell ref="OYT49:OZB49"/>
    <mergeCell ref="OZC49:OZK49"/>
    <mergeCell ref="OZL49:OZT49"/>
    <mergeCell ref="OZU49:PAC49"/>
    <mergeCell ref="PAD49:PAL49"/>
    <mergeCell ref="PKW49:PLE49"/>
    <mergeCell ref="PLF49:PLN49"/>
    <mergeCell ref="PLO49:PLW49"/>
    <mergeCell ref="PLX49:PMF49"/>
    <mergeCell ref="PMG49:PMO49"/>
    <mergeCell ref="PJD49:PJL49"/>
    <mergeCell ref="PJM49:PJU49"/>
    <mergeCell ref="PJV49:PKD49"/>
    <mergeCell ref="PKE49:PKM49"/>
    <mergeCell ref="PKN49:PKV49"/>
    <mergeCell ref="PHK49:PHS49"/>
    <mergeCell ref="PHT49:PIB49"/>
    <mergeCell ref="PIC49:PIK49"/>
    <mergeCell ref="PIL49:PIT49"/>
    <mergeCell ref="PIU49:PJC49"/>
    <mergeCell ref="PFR49:PFZ49"/>
    <mergeCell ref="PGA49:PGI49"/>
    <mergeCell ref="PGJ49:PGR49"/>
    <mergeCell ref="PGS49:PHA49"/>
    <mergeCell ref="PHB49:PHJ49"/>
    <mergeCell ref="PRU49:PSC49"/>
    <mergeCell ref="PSD49:PSL49"/>
    <mergeCell ref="PSM49:PSU49"/>
    <mergeCell ref="PSV49:PTD49"/>
    <mergeCell ref="PTE49:PTM49"/>
    <mergeCell ref="PQB49:PQJ49"/>
    <mergeCell ref="PQK49:PQS49"/>
    <mergeCell ref="PQT49:PRB49"/>
    <mergeCell ref="PRC49:PRK49"/>
    <mergeCell ref="PRL49:PRT49"/>
    <mergeCell ref="POI49:POQ49"/>
    <mergeCell ref="POR49:POZ49"/>
    <mergeCell ref="PPA49:PPI49"/>
    <mergeCell ref="PPJ49:PPR49"/>
    <mergeCell ref="PPS49:PQA49"/>
    <mergeCell ref="PMP49:PMX49"/>
    <mergeCell ref="PMY49:PNG49"/>
    <mergeCell ref="PNH49:PNP49"/>
    <mergeCell ref="PNQ49:PNY49"/>
    <mergeCell ref="PNZ49:POH49"/>
    <mergeCell ref="PYS49:PZA49"/>
    <mergeCell ref="PZB49:PZJ49"/>
    <mergeCell ref="PZK49:PZS49"/>
    <mergeCell ref="PZT49:QAB49"/>
    <mergeCell ref="QAC49:QAK49"/>
    <mergeCell ref="PWZ49:PXH49"/>
    <mergeCell ref="PXI49:PXQ49"/>
    <mergeCell ref="PXR49:PXZ49"/>
    <mergeCell ref="PYA49:PYI49"/>
    <mergeCell ref="PYJ49:PYR49"/>
    <mergeCell ref="PVG49:PVO49"/>
    <mergeCell ref="PVP49:PVX49"/>
    <mergeCell ref="PVY49:PWG49"/>
    <mergeCell ref="PWH49:PWP49"/>
    <mergeCell ref="PWQ49:PWY49"/>
    <mergeCell ref="PTN49:PTV49"/>
    <mergeCell ref="PTW49:PUE49"/>
    <mergeCell ref="PUF49:PUN49"/>
    <mergeCell ref="PUO49:PUW49"/>
    <mergeCell ref="PUX49:PVF49"/>
    <mergeCell ref="QFQ49:QFY49"/>
    <mergeCell ref="QFZ49:QGH49"/>
    <mergeCell ref="QGI49:QGQ49"/>
    <mergeCell ref="QGR49:QGZ49"/>
    <mergeCell ref="QHA49:QHI49"/>
    <mergeCell ref="QDX49:QEF49"/>
    <mergeCell ref="QEG49:QEO49"/>
    <mergeCell ref="QEP49:QEX49"/>
    <mergeCell ref="QEY49:QFG49"/>
    <mergeCell ref="QFH49:QFP49"/>
    <mergeCell ref="QCE49:QCM49"/>
    <mergeCell ref="QCN49:QCV49"/>
    <mergeCell ref="QCW49:QDE49"/>
    <mergeCell ref="QDF49:QDN49"/>
    <mergeCell ref="QDO49:QDW49"/>
    <mergeCell ref="QAL49:QAT49"/>
    <mergeCell ref="QAU49:QBC49"/>
    <mergeCell ref="QBD49:QBL49"/>
    <mergeCell ref="QBM49:QBU49"/>
    <mergeCell ref="QBV49:QCD49"/>
    <mergeCell ref="QMO49:QMW49"/>
    <mergeCell ref="QMX49:QNF49"/>
    <mergeCell ref="QNG49:QNO49"/>
    <mergeCell ref="QNP49:QNX49"/>
    <mergeCell ref="QNY49:QOG49"/>
    <mergeCell ref="QKV49:QLD49"/>
    <mergeCell ref="QLE49:QLM49"/>
    <mergeCell ref="QLN49:QLV49"/>
    <mergeCell ref="QLW49:QME49"/>
    <mergeCell ref="QMF49:QMN49"/>
    <mergeCell ref="QJC49:QJK49"/>
    <mergeCell ref="QJL49:QJT49"/>
    <mergeCell ref="QJU49:QKC49"/>
    <mergeCell ref="QKD49:QKL49"/>
    <mergeCell ref="QKM49:QKU49"/>
    <mergeCell ref="QHJ49:QHR49"/>
    <mergeCell ref="QHS49:QIA49"/>
    <mergeCell ref="QIB49:QIJ49"/>
    <mergeCell ref="QIK49:QIS49"/>
    <mergeCell ref="QIT49:QJB49"/>
    <mergeCell ref="QTM49:QTU49"/>
    <mergeCell ref="QTV49:QUD49"/>
    <mergeCell ref="QUE49:QUM49"/>
    <mergeCell ref="QUN49:QUV49"/>
    <mergeCell ref="QUW49:QVE49"/>
    <mergeCell ref="QRT49:QSB49"/>
    <mergeCell ref="QSC49:QSK49"/>
    <mergeCell ref="QSL49:QST49"/>
    <mergeCell ref="QSU49:QTC49"/>
    <mergeCell ref="QTD49:QTL49"/>
    <mergeCell ref="QQA49:QQI49"/>
    <mergeCell ref="QQJ49:QQR49"/>
    <mergeCell ref="QQS49:QRA49"/>
    <mergeCell ref="QRB49:QRJ49"/>
    <mergeCell ref="QRK49:QRS49"/>
    <mergeCell ref="QOH49:QOP49"/>
    <mergeCell ref="QOQ49:QOY49"/>
    <mergeCell ref="QOZ49:QPH49"/>
    <mergeCell ref="QPI49:QPQ49"/>
    <mergeCell ref="QPR49:QPZ49"/>
    <mergeCell ref="RAK49:RAS49"/>
    <mergeCell ref="RAT49:RBB49"/>
    <mergeCell ref="RBC49:RBK49"/>
    <mergeCell ref="RBL49:RBT49"/>
    <mergeCell ref="RBU49:RCC49"/>
    <mergeCell ref="QYR49:QYZ49"/>
    <mergeCell ref="QZA49:QZI49"/>
    <mergeCell ref="QZJ49:QZR49"/>
    <mergeCell ref="QZS49:RAA49"/>
    <mergeCell ref="RAB49:RAJ49"/>
    <mergeCell ref="QWY49:QXG49"/>
    <mergeCell ref="QXH49:QXP49"/>
    <mergeCell ref="QXQ49:QXY49"/>
    <mergeCell ref="QXZ49:QYH49"/>
    <mergeCell ref="QYI49:QYQ49"/>
    <mergeCell ref="QVF49:QVN49"/>
    <mergeCell ref="QVO49:QVW49"/>
    <mergeCell ref="QVX49:QWF49"/>
    <mergeCell ref="QWG49:QWO49"/>
    <mergeCell ref="QWP49:QWX49"/>
    <mergeCell ref="RHI49:RHQ49"/>
    <mergeCell ref="RHR49:RHZ49"/>
    <mergeCell ref="RIA49:RII49"/>
    <mergeCell ref="RIJ49:RIR49"/>
    <mergeCell ref="RIS49:RJA49"/>
    <mergeCell ref="RFP49:RFX49"/>
    <mergeCell ref="RFY49:RGG49"/>
    <mergeCell ref="RGH49:RGP49"/>
    <mergeCell ref="RGQ49:RGY49"/>
    <mergeCell ref="RGZ49:RHH49"/>
    <mergeCell ref="RDW49:REE49"/>
    <mergeCell ref="REF49:REN49"/>
    <mergeCell ref="REO49:REW49"/>
    <mergeCell ref="REX49:RFF49"/>
    <mergeCell ref="RFG49:RFO49"/>
    <mergeCell ref="RCD49:RCL49"/>
    <mergeCell ref="RCM49:RCU49"/>
    <mergeCell ref="RCV49:RDD49"/>
    <mergeCell ref="RDE49:RDM49"/>
    <mergeCell ref="RDN49:RDV49"/>
    <mergeCell ref="ROG49:ROO49"/>
    <mergeCell ref="ROP49:ROX49"/>
    <mergeCell ref="ROY49:RPG49"/>
    <mergeCell ref="RPH49:RPP49"/>
    <mergeCell ref="RPQ49:RPY49"/>
    <mergeCell ref="RMN49:RMV49"/>
    <mergeCell ref="RMW49:RNE49"/>
    <mergeCell ref="RNF49:RNN49"/>
    <mergeCell ref="RNO49:RNW49"/>
    <mergeCell ref="RNX49:ROF49"/>
    <mergeCell ref="RKU49:RLC49"/>
    <mergeCell ref="RLD49:RLL49"/>
    <mergeCell ref="RLM49:RLU49"/>
    <mergeCell ref="RLV49:RMD49"/>
    <mergeCell ref="RME49:RMM49"/>
    <mergeCell ref="RJB49:RJJ49"/>
    <mergeCell ref="RJK49:RJS49"/>
    <mergeCell ref="RJT49:RKB49"/>
    <mergeCell ref="RKC49:RKK49"/>
    <mergeCell ref="RKL49:RKT49"/>
    <mergeCell ref="RVE49:RVM49"/>
    <mergeCell ref="RVN49:RVV49"/>
    <mergeCell ref="RVW49:RWE49"/>
    <mergeCell ref="RWF49:RWN49"/>
    <mergeCell ref="RWO49:RWW49"/>
    <mergeCell ref="RTL49:RTT49"/>
    <mergeCell ref="RTU49:RUC49"/>
    <mergeCell ref="RUD49:RUL49"/>
    <mergeCell ref="RUM49:RUU49"/>
    <mergeCell ref="RUV49:RVD49"/>
    <mergeCell ref="RRS49:RSA49"/>
    <mergeCell ref="RSB49:RSJ49"/>
    <mergeCell ref="RSK49:RSS49"/>
    <mergeCell ref="RST49:RTB49"/>
    <mergeCell ref="RTC49:RTK49"/>
    <mergeCell ref="RPZ49:RQH49"/>
    <mergeCell ref="RQI49:RQQ49"/>
    <mergeCell ref="RQR49:RQZ49"/>
    <mergeCell ref="RRA49:RRI49"/>
    <mergeCell ref="RRJ49:RRR49"/>
    <mergeCell ref="SCC49:SCK49"/>
    <mergeCell ref="SCL49:SCT49"/>
    <mergeCell ref="SCU49:SDC49"/>
    <mergeCell ref="SDD49:SDL49"/>
    <mergeCell ref="SDM49:SDU49"/>
    <mergeCell ref="SAJ49:SAR49"/>
    <mergeCell ref="SAS49:SBA49"/>
    <mergeCell ref="SBB49:SBJ49"/>
    <mergeCell ref="SBK49:SBS49"/>
    <mergeCell ref="SBT49:SCB49"/>
    <mergeCell ref="RYQ49:RYY49"/>
    <mergeCell ref="RYZ49:RZH49"/>
    <mergeCell ref="RZI49:RZQ49"/>
    <mergeCell ref="RZR49:RZZ49"/>
    <mergeCell ref="SAA49:SAI49"/>
    <mergeCell ref="RWX49:RXF49"/>
    <mergeCell ref="RXG49:RXO49"/>
    <mergeCell ref="RXP49:RXX49"/>
    <mergeCell ref="RXY49:RYG49"/>
    <mergeCell ref="RYH49:RYP49"/>
    <mergeCell ref="SJA49:SJI49"/>
    <mergeCell ref="SJJ49:SJR49"/>
    <mergeCell ref="SJS49:SKA49"/>
    <mergeCell ref="SKB49:SKJ49"/>
    <mergeCell ref="SKK49:SKS49"/>
    <mergeCell ref="SHH49:SHP49"/>
    <mergeCell ref="SHQ49:SHY49"/>
    <mergeCell ref="SHZ49:SIH49"/>
    <mergeCell ref="SII49:SIQ49"/>
    <mergeCell ref="SIR49:SIZ49"/>
    <mergeCell ref="SFO49:SFW49"/>
    <mergeCell ref="SFX49:SGF49"/>
    <mergeCell ref="SGG49:SGO49"/>
    <mergeCell ref="SGP49:SGX49"/>
    <mergeCell ref="SGY49:SHG49"/>
    <mergeCell ref="SDV49:SED49"/>
    <mergeCell ref="SEE49:SEM49"/>
    <mergeCell ref="SEN49:SEV49"/>
    <mergeCell ref="SEW49:SFE49"/>
    <mergeCell ref="SFF49:SFN49"/>
    <mergeCell ref="SPY49:SQG49"/>
    <mergeCell ref="SQH49:SQP49"/>
    <mergeCell ref="SQQ49:SQY49"/>
    <mergeCell ref="SQZ49:SRH49"/>
    <mergeCell ref="SRI49:SRQ49"/>
    <mergeCell ref="SOF49:SON49"/>
    <mergeCell ref="SOO49:SOW49"/>
    <mergeCell ref="SOX49:SPF49"/>
    <mergeCell ref="SPG49:SPO49"/>
    <mergeCell ref="SPP49:SPX49"/>
    <mergeCell ref="SMM49:SMU49"/>
    <mergeCell ref="SMV49:SND49"/>
    <mergeCell ref="SNE49:SNM49"/>
    <mergeCell ref="SNN49:SNV49"/>
    <mergeCell ref="SNW49:SOE49"/>
    <mergeCell ref="SKT49:SLB49"/>
    <mergeCell ref="SLC49:SLK49"/>
    <mergeCell ref="SLL49:SLT49"/>
    <mergeCell ref="SLU49:SMC49"/>
    <mergeCell ref="SMD49:SML49"/>
    <mergeCell ref="SWW49:SXE49"/>
    <mergeCell ref="SXF49:SXN49"/>
    <mergeCell ref="SXO49:SXW49"/>
    <mergeCell ref="SXX49:SYF49"/>
    <mergeCell ref="SYG49:SYO49"/>
    <mergeCell ref="SVD49:SVL49"/>
    <mergeCell ref="SVM49:SVU49"/>
    <mergeCell ref="SVV49:SWD49"/>
    <mergeCell ref="SWE49:SWM49"/>
    <mergeCell ref="SWN49:SWV49"/>
    <mergeCell ref="STK49:STS49"/>
    <mergeCell ref="STT49:SUB49"/>
    <mergeCell ref="SUC49:SUK49"/>
    <mergeCell ref="SUL49:SUT49"/>
    <mergeCell ref="SUU49:SVC49"/>
    <mergeCell ref="SRR49:SRZ49"/>
    <mergeCell ref="SSA49:SSI49"/>
    <mergeCell ref="SSJ49:SSR49"/>
    <mergeCell ref="SSS49:STA49"/>
    <mergeCell ref="STB49:STJ49"/>
    <mergeCell ref="TDU49:TEC49"/>
    <mergeCell ref="TED49:TEL49"/>
    <mergeCell ref="TEM49:TEU49"/>
    <mergeCell ref="TEV49:TFD49"/>
    <mergeCell ref="TFE49:TFM49"/>
    <mergeCell ref="TCB49:TCJ49"/>
    <mergeCell ref="TCK49:TCS49"/>
    <mergeCell ref="TCT49:TDB49"/>
    <mergeCell ref="TDC49:TDK49"/>
    <mergeCell ref="TDL49:TDT49"/>
    <mergeCell ref="TAI49:TAQ49"/>
    <mergeCell ref="TAR49:TAZ49"/>
    <mergeCell ref="TBA49:TBI49"/>
    <mergeCell ref="TBJ49:TBR49"/>
    <mergeCell ref="TBS49:TCA49"/>
    <mergeCell ref="SYP49:SYX49"/>
    <mergeCell ref="SYY49:SZG49"/>
    <mergeCell ref="SZH49:SZP49"/>
    <mergeCell ref="SZQ49:SZY49"/>
    <mergeCell ref="SZZ49:TAH49"/>
    <mergeCell ref="TKS49:TLA49"/>
    <mergeCell ref="TLB49:TLJ49"/>
    <mergeCell ref="TLK49:TLS49"/>
    <mergeCell ref="TLT49:TMB49"/>
    <mergeCell ref="TMC49:TMK49"/>
    <mergeCell ref="TIZ49:TJH49"/>
    <mergeCell ref="TJI49:TJQ49"/>
    <mergeCell ref="TJR49:TJZ49"/>
    <mergeCell ref="TKA49:TKI49"/>
    <mergeCell ref="TKJ49:TKR49"/>
    <mergeCell ref="THG49:THO49"/>
    <mergeCell ref="THP49:THX49"/>
    <mergeCell ref="THY49:TIG49"/>
    <mergeCell ref="TIH49:TIP49"/>
    <mergeCell ref="TIQ49:TIY49"/>
    <mergeCell ref="TFN49:TFV49"/>
    <mergeCell ref="TFW49:TGE49"/>
    <mergeCell ref="TGF49:TGN49"/>
    <mergeCell ref="TGO49:TGW49"/>
    <mergeCell ref="TGX49:THF49"/>
    <mergeCell ref="TRQ49:TRY49"/>
    <mergeCell ref="TRZ49:TSH49"/>
    <mergeCell ref="TSI49:TSQ49"/>
    <mergeCell ref="TSR49:TSZ49"/>
    <mergeCell ref="TTA49:TTI49"/>
    <mergeCell ref="TPX49:TQF49"/>
    <mergeCell ref="TQG49:TQO49"/>
    <mergeCell ref="TQP49:TQX49"/>
    <mergeCell ref="TQY49:TRG49"/>
    <mergeCell ref="TRH49:TRP49"/>
    <mergeCell ref="TOE49:TOM49"/>
    <mergeCell ref="TON49:TOV49"/>
    <mergeCell ref="TOW49:TPE49"/>
    <mergeCell ref="TPF49:TPN49"/>
    <mergeCell ref="TPO49:TPW49"/>
    <mergeCell ref="TML49:TMT49"/>
    <mergeCell ref="TMU49:TNC49"/>
    <mergeCell ref="TND49:TNL49"/>
    <mergeCell ref="TNM49:TNU49"/>
    <mergeCell ref="TNV49:TOD49"/>
    <mergeCell ref="TYO49:TYW49"/>
    <mergeCell ref="TYX49:TZF49"/>
    <mergeCell ref="TZG49:TZO49"/>
    <mergeCell ref="TZP49:TZX49"/>
    <mergeCell ref="TZY49:UAG49"/>
    <mergeCell ref="TWV49:TXD49"/>
    <mergeCell ref="TXE49:TXM49"/>
    <mergeCell ref="TXN49:TXV49"/>
    <mergeCell ref="TXW49:TYE49"/>
    <mergeCell ref="TYF49:TYN49"/>
    <mergeCell ref="TVC49:TVK49"/>
    <mergeCell ref="TVL49:TVT49"/>
    <mergeCell ref="TVU49:TWC49"/>
    <mergeCell ref="TWD49:TWL49"/>
    <mergeCell ref="TWM49:TWU49"/>
    <mergeCell ref="TTJ49:TTR49"/>
    <mergeCell ref="TTS49:TUA49"/>
    <mergeCell ref="TUB49:TUJ49"/>
    <mergeCell ref="TUK49:TUS49"/>
    <mergeCell ref="TUT49:TVB49"/>
    <mergeCell ref="UFM49:UFU49"/>
    <mergeCell ref="UFV49:UGD49"/>
    <mergeCell ref="UGE49:UGM49"/>
    <mergeCell ref="UGN49:UGV49"/>
    <mergeCell ref="UGW49:UHE49"/>
    <mergeCell ref="UDT49:UEB49"/>
    <mergeCell ref="UEC49:UEK49"/>
    <mergeCell ref="UEL49:UET49"/>
    <mergeCell ref="UEU49:UFC49"/>
    <mergeCell ref="UFD49:UFL49"/>
    <mergeCell ref="UCA49:UCI49"/>
    <mergeCell ref="UCJ49:UCR49"/>
    <mergeCell ref="UCS49:UDA49"/>
    <mergeCell ref="UDB49:UDJ49"/>
    <mergeCell ref="UDK49:UDS49"/>
    <mergeCell ref="UAH49:UAP49"/>
    <mergeCell ref="UAQ49:UAY49"/>
    <mergeCell ref="UAZ49:UBH49"/>
    <mergeCell ref="UBI49:UBQ49"/>
    <mergeCell ref="UBR49:UBZ49"/>
    <mergeCell ref="UMK49:UMS49"/>
    <mergeCell ref="UMT49:UNB49"/>
    <mergeCell ref="UNC49:UNK49"/>
    <mergeCell ref="UNL49:UNT49"/>
    <mergeCell ref="UNU49:UOC49"/>
    <mergeCell ref="UKR49:UKZ49"/>
    <mergeCell ref="ULA49:ULI49"/>
    <mergeCell ref="ULJ49:ULR49"/>
    <mergeCell ref="ULS49:UMA49"/>
    <mergeCell ref="UMB49:UMJ49"/>
    <mergeCell ref="UIY49:UJG49"/>
    <mergeCell ref="UJH49:UJP49"/>
    <mergeCell ref="UJQ49:UJY49"/>
    <mergeCell ref="UJZ49:UKH49"/>
    <mergeCell ref="UKI49:UKQ49"/>
    <mergeCell ref="UHF49:UHN49"/>
    <mergeCell ref="UHO49:UHW49"/>
    <mergeCell ref="UHX49:UIF49"/>
    <mergeCell ref="UIG49:UIO49"/>
    <mergeCell ref="UIP49:UIX49"/>
    <mergeCell ref="UTI49:UTQ49"/>
    <mergeCell ref="UTR49:UTZ49"/>
    <mergeCell ref="UUA49:UUI49"/>
    <mergeCell ref="UUJ49:UUR49"/>
    <mergeCell ref="UUS49:UVA49"/>
    <mergeCell ref="URP49:URX49"/>
    <mergeCell ref="URY49:USG49"/>
    <mergeCell ref="USH49:USP49"/>
    <mergeCell ref="USQ49:USY49"/>
    <mergeCell ref="USZ49:UTH49"/>
    <mergeCell ref="UPW49:UQE49"/>
    <mergeCell ref="UQF49:UQN49"/>
    <mergeCell ref="UQO49:UQW49"/>
    <mergeCell ref="UQX49:URF49"/>
    <mergeCell ref="URG49:URO49"/>
    <mergeCell ref="UOD49:UOL49"/>
    <mergeCell ref="UOM49:UOU49"/>
    <mergeCell ref="UOV49:UPD49"/>
    <mergeCell ref="UPE49:UPM49"/>
    <mergeCell ref="UPN49:UPV49"/>
    <mergeCell ref="VAG49:VAO49"/>
    <mergeCell ref="VAP49:VAX49"/>
    <mergeCell ref="VAY49:VBG49"/>
    <mergeCell ref="VBH49:VBP49"/>
    <mergeCell ref="VBQ49:VBY49"/>
    <mergeCell ref="UYN49:UYV49"/>
    <mergeCell ref="UYW49:UZE49"/>
    <mergeCell ref="UZF49:UZN49"/>
    <mergeCell ref="UZO49:UZW49"/>
    <mergeCell ref="UZX49:VAF49"/>
    <mergeCell ref="UWU49:UXC49"/>
    <mergeCell ref="UXD49:UXL49"/>
    <mergeCell ref="UXM49:UXU49"/>
    <mergeCell ref="UXV49:UYD49"/>
    <mergeCell ref="UYE49:UYM49"/>
    <mergeCell ref="UVB49:UVJ49"/>
    <mergeCell ref="UVK49:UVS49"/>
    <mergeCell ref="UVT49:UWB49"/>
    <mergeCell ref="UWC49:UWK49"/>
    <mergeCell ref="UWL49:UWT49"/>
    <mergeCell ref="VHE49:VHM49"/>
    <mergeCell ref="VHN49:VHV49"/>
    <mergeCell ref="VHW49:VIE49"/>
    <mergeCell ref="VIF49:VIN49"/>
    <mergeCell ref="VIO49:VIW49"/>
    <mergeCell ref="VFL49:VFT49"/>
    <mergeCell ref="VFU49:VGC49"/>
    <mergeCell ref="VGD49:VGL49"/>
    <mergeCell ref="VGM49:VGU49"/>
    <mergeCell ref="VGV49:VHD49"/>
    <mergeCell ref="VDS49:VEA49"/>
    <mergeCell ref="VEB49:VEJ49"/>
    <mergeCell ref="VEK49:VES49"/>
    <mergeCell ref="VET49:VFB49"/>
    <mergeCell ref="VFC49:VFK49"/>
    <mergeCell ref="VBZ49:VCH49"/>
    <mergeCell ref="VCI49:VCQ49"/>
    <mergeCell ref="VCR49:VCZ49"/>
    <mergeCell ref="VDA49:VDI49"/>
    <mergeCell ref="VDJ49:VDR49"/>
    <mergeCell ref="VOC49:VOK49"/>
    <mergeCell ref="VOL49:VOT49"/>
    <mergeCell ref="VOU49:VPC49"/>
    <mergeCell ref="VPD49:VPL49"/>
    <mergeCell ref="VPM49:VPU49"/>
    <mergeCell ref="VMJ49:VMR49"/>
    <mergeCell ref="VMS49:VNA49"/>
    <mergeCell ref="VNB49:VNJ49"/>
    <mergeCell ref="VNK49:VNS49"/>
    <mergeCell ref="VNT49:VOB49"/>
    <mergeCell ref="VKQ49:VKY49"/>
    <mergeCell ref="VKZ49:VLH49"/>
    <mergeCell ref="VLI49:VLQ49"/>
    <mergeCell ref="VLR49:VLZ49"/>
    <mergeCell ref="VMA49:VMI49"/>
    <mergeCell ref="VIX49:VJF49"/>
    <mergeCell ref="VJG49:VJO49"/>
    <mergeCell ref="VJP49:VJX49"/>
    <mergeCell ref="VJY49:VKG49"/>
    <mergeCell ref="VKH49:VKP49"/>
    <mergeCell ref="VVA49:VVI49"/>
    <mergeCell ref="VVJ49:VVR49"/>
    <mergeCell ref="VVS49:VWA49"/>
    <mergeCell ref="VWB49:VWJ49"/>
    <mergeCell ref="VWK49:VWS49"/>
    <mergeCell ref="VTH49:VTP49"/>
    <mergeCell ref="VTQ49:VTY49"/>
    <mergeCell ref="VTZ49:VUH49"/>
    <mergeCell ref="VUI49:VUQ49"/>
    <mergeCell ref="VUR49:VUZ49"/>
    <mergeCell ref="VRO49:VRW49"/>
    <mergeCell ref="VRX49:VSF49"/>
    <mergeCell ref="VSG49:VSO49"/>
    <mergeCell ref="VSP49:VSX49"/>
    <mergeCell ref="VSY49:VTG49"/>
    <mergeCell ref="VPV49:VQD49"/>
    <mergeCell ref="VQE49:VQM49"/>
    <mergeCell ref="VQN49:VQV49"/>
    <mergeCell ref="VQW49:VRE49"/>
    <mergeCell ref="VRF49:VRN49"/>
    <mergeCell ref="WBY49:WCG49"/>
    <mergeCell ref="WCH49:WCP49"/>
    <mergeCell ref="WCQ49:WCY49"/>
    <mergeCell ref="WCZ49:WDH49"/>
    <mergeCell ref="WDI49:WDQ49"/>
    <mergeCell ref="WAF49:WAN49"/>
    <mergeCell ref="WAO49:WAW49"/>
    <mergeCell ref="WAX49:WBF49"/>
    <mergeCell ref="WBG49:WBO49"/>
    <mergeCell ref="WBP49:WBX49"/>
    <mergeCell ref="VYM49:VYU49"/>
    <mergeCell ref="VYV49:VZD49"/>
    <mergeCell ref="VZE49:VZM49"/>
    <mergeCell ref="VZN49:VZV49"/>
    <mergeCell ref="VZW49:WAE49"/>
    <mergeCell ref="VWT49:VXB49"/>
    <mergeCell ref="VXC49:VXK49"/>
    <mergeCell ref="VXL49:VXT49"/>
    <mergeCell ref="VXU49:VYC49"/>
    <mergeCell ref="VYD49:VYL49"/>
    <mergeCell ref="WIW49:WJE49"/>
    <mergeCell ref="WJF49:WJN49"/>
    <mergeCell ref="WJO49:WJW49"/>
    <mergeCell ref="WJX49:WKF49"/>
    <mergeCell ref="WKG49:WKO49"/>
    <mergeCell ref="WHD49:WHL49"/>
    <mergeCell ref="WHM49:WHU49"/>
    <mergeCell ref="WHV49:WID49"/>
    <mergeCell ref="WIE49:WIM49"/>
    <mergeCell ref="WIN49:WIV49"/>
    <mergeCell ref="WFK49:WFS49"/>
    <mergeCell ref="WFT49:WGB49"/>
    <mergeCell ref="WGC49:WGK49"/>
    <mergeCell ref="WGL49:WGT49"/>
    <mergeCell ref="WGU49:WHC49"/>
    <mergeCell ref="WDR49:WDZ49"/>
    <mergeCell ref="WEA49:WEI49"/>
    <mergeCell ref="WEJ49:WER49"/>
    <mergeCell ref="WES49:WFA49"/>
    <mergeCell ref="WFB49:WFJ49"/>
    <mergeCell ref="WPU49:WQC49"/>
    <mergeCell ref="WQD49:WQL49"/>
    <mergeCell ref="WQM49:WQU49"/>
    <mergeCell ref="WQV49:WRD49"/>
    <mergeCell ref="WRE49:WRM49"/>
    <mergeCell ref="WOB49:WOJ49"/>
    <mergeCell ref="WOK49:WOS49"/>
    <mergeCell ref="WOT49:WPB49"/>
    <mergeCell ref="WPC49:WPK49"/>
    <mergeCell ref="WPL49:WPT49"/>
    <mergeCell ref="WMI49:WMQ49"/>
    <mergeCell ref="WMR49:WMZ49"/>
    <mergeCell ref="WNA49:WNI49"/>
    <mergeCell ref="WNJ49:WNR49"/>
    <mergeCell ref="WNS49:WOA49"/>
    <mergeCell ref="WKP49:WKX49"/>
    <mergeCell ref="WKY49:WLG49"/>
    <mergeCell ref="WLH49:WLP49"/>
    <mergeCell ref="WLQ49:WLY49"/>
    <mergeCell ref="WLZ49:WMH49"/>
    <mergeCell ref="WWS49:WXA49"/>
    <mergeCell ref="WXB49:WXJ49"/>
    <mergeCell ref="WXK49:WXS49"/>
    <mergeCell ref="WXT49:WYB49"/>
    <mergeCell ref="WYC49:WYK49"/>
    <mergeCell ref="WUZ49:WVH49"/>
    <mergeCell ref="WVI49:WVQ49"/>
    <mergeCell ref="WVR49:WVZ49"/>
    <mergeCell ref="WWA49:WWI49"/>
    <mergeCell ref="WWJ49:WWR49"/>
    <mergeCell ref="WTG49:WTO49"/>
    <mergeCell ref="WTP49:WTX49"/>
    <mergeCell ref="WTY49:WUG49"/>
    <mergeCell ref="WUH49:WUP49"/>
    <mergeCell ref="WUQ49:WUY49"/>
    <mergeCell ref="WRN49:WRV49"/>
    <mergeCell ref="WRW49:WSE49"/>
    <mergeCell ref="WSF49:WSN49"/>
    <mergeCell ref="WSO49:WSW49"/>
    <mergeCell ref="WSX49:WTF49"/>
    <mergeCell ref="XDQ49:XDY49"/>
    <mergeCell ref="XDZ49:XEH49"/>
    <mergeCell ref="XEI49:XEQ49"/>
    <mergeCell ref="XER49:XEZ49"/>
    <mergeCell ref="XFA49:XFD49"/>
    <mergeCell ref="XBX49:XCF49"/>
    <mergeCell ref="XCG49:XCO49"/>
    <mergeCell ref="XCP49:XCX49"/>
    <mergeCell ref="XCY49:XDG49"/>
    <mergeCell ref="XDH49:XDP49"/>
    <mergeCell ref="XAE49:XAM49"/>
    <mergeCell ref="XAN49:XAV49"/>
    <mergeCell ref="XAW49:XBE49"/>
    <mergeCell ref="XBF49:XBN49"/>
    <mergeCell ref="XBO49:XBW49"/>
    <mergeCell ref="WYL49:WYT49"/>
    <mergeCell ref="WYU49:WZC49"/>
    <mergeCell ref="WZD49:WZL49"/>
    <mergeCell ref="WZM49:WZU49"/>
    <mergeCell ref="WZV49:XAD49"/>
    <mergeCell ref="FY48:GG48"/>
    <mergeCell ref="CV48:DD48"/>
    <mergeCell ref="DE48:DM48"/>
    <mergeCell ref="DN48:DV48"/>
    <mergeCell ref="DW48:EE48"/>
    <mergeCell ref="EF48:EN48"/>
    <mergeCell ref="BC48:BK48"/>
    <mergeCell ref="BL48:BT48"/>
    <mergeCell ref="BU48:CC48"/>
    <mergeCell ref="CD48:CL48"/>
    <mergeCell ref="CM48:CU48"/>
    <mergeCell ref="S48:AA48"/>
    <mergeCell ref="AB48:AJ48"/>
    <mergeCell ref="AK48:AS48"/>
    <mergeCell ref="AT48:BB48"/>
    <mergeCell ref="LM48:LU48"/>
    <mergeCell ref="LV48:MD48"/>
    <mergeCell ref="ME48:MM48"/>
    <mergeCell ref="MN48:MV48"/>
    <mergeCell ref="MW48:NE48"/>
    <mergeCell ref="JT48:KB48"/>
    <mergeCell ref="KC48:KK48"/>
    <mergeCell ref="KL48:KT48"/>
    <mergeCell ref="KU48:LC48"/>
    <mergeCell ref="LD48:LL48"/>
    <mergeCell ref="IA48:II48"/>
    <mergeCell ref="IJ48:IR48"/>
    <mergeCell ref="IS48:JA48"/>
    <mergeCell ref="JB48:JJ48"/>
    <mergeCell ref="JK48:JS48"/>
    <mergeCell ref="GH48:GP48"/>
    <mergeCell ref="GQ48:GY48"/>
    <mergeCell ref="GZ48:HH48"/>
    <mergeCell ref="HI48:HQ48"/>
    <mergeCell ref="HR48:HZ48"/>
    <mergeCell ref="SK48:SS48"/>
    <mergeCell ref="ST48:TB48"/>
    <mergeCell ref="TC48:TK48"/>
    <mergeCell ref="TL48:TT48"/>
    <mergeCell ref="TU48:UC48"/>
    <mergeCell ref="QR48:QZ48"/>
    <mergeCell ref="RA48:RI48"/>
    <mergeCell ref="RJ48:RR48"/>
    <mergeCell ref="RS48:SA48"/>
    <mergeCell ref="SB48:SJ48"/>
    <mergeCell ref="OY48:PG48"/>
    <mergeCell ref="PH48:PP48"/>
    <mergeCell ref="PQ48:PY48"/>
    <mergeCell ref="PZ48:QH48"/>
    <mergeCell ref="QI48:QQ48"/>
    <mergeCell ref="NF48:NN48"/>
    <mergeCell ref="NO48:NW48"/>
    <mergeCell ref="NX48:OF48"/>
    <mergeCell ref="OG48:OO48"/>
    <mergeCell ref="OP48:OX48"/>
    <mergeCell ref="ZI48:ZQ48"/>
    <mergeCell ref="ZR48:ZZ48"/>
    <mergeCell ref="AAA48:AAI48"/>
    <mergeCell ref="AAJ48:AAR48"/>
    <mergeCell ref="AAS48:ABA48"/>
    <mergeCell ref="XP48:XX48"/>
    <mergeCell ref="XY48:YG48"/>
    <mergeCell ref="YH48:YP48"/>
    <mergeCell ref="YQ48:YY48"/>
    <mergeCell ref="YZ48:ZH48"/>
    <mergeCell ref="VW48:WE48"/>
    <mergeCell ref="WF48:WN48"/>
    <mergeCell ref="WO48:WW48"/>
    <mergeCell ref="WX48:XF48"/>
    <mergeCell ref="XG48:XO48"/>
    <mergeCell ref="UD48:UL48"/>
    <mergeCell ref="UM48:UU48"/>
    <mergeCell ref="UV48:VD48"/>
    <mergeCell ref="VE48:VM48"/>
    <mergeCell ref="VN48:VV48"/>
    <mergeCell ref="AGG48:AGO48"/>
    <mergeCell ref="AGP48:AGX48"/>
    <mergeCell ref="AGY48:AHG48"/>
    <mergeCell ref="AHH48:AHP48"/>
    <mergeCell ref="AHQ48:AHY48"/>
    <mergeCell ref="AEN48:AEV48"/>
    <mergeCell ref="AEW48:AFE48"/>
    <mergeCell ref="AFF48:AFN48"/>
    <mergeCell ref="AFO48:AFW48"/>
    <mergeCell ref="AFX48:AGF48"/>
    <mergeCell ref="ACU48:ADC48"/>
    <mergeCell ref="ADD48:ADL48"/>
    <mergeCell ref="ADM48:ADU48"/>
    <mergeCell ref="ADV48:AED48"/>
    <mergeCell ref="AEE48:AEM48"/>
    <mergeCell ref="ABB48:ABJ48"/>
    <mergeCell ref="ABK48:ABS48"/>
    <mergeCell ref="ABT48:ACB48"/>
    <mergeCell ref="ACC48:ACK48"/>
    <mergeCell ref="ACL48:ACT48"/>
    <mergeCell ref="ANE48:ANM48"/>
    <mergeCell ref="ANN48:ANV48"/>
    <mergeCell ref="ANW48:AOE48"/>
    <mergeCell ref="AOF48:AON48"/>
    <mergeCell ref="AOO48:AOW48"/>
    <mergeCell ref="ALL48:ALT48"/>
    <mergeCell ref="ALU48:AMC48"/>
    <mergeCell ref="AMD48:AML48"/>
    <mergeCell ref="AMM48:AMU48"/>
    <mergeCell ref="AMV48:AND48"/>
    <mergeCell ref="AJS48:AKA48"/>
    <mergeCell ref="AKB48:AKJ48"/>
    <mergeCell ref="AKK48:AKS48"/>
    <mergeCell ref="AKT48:ALB48"/>
    <mergeCell ref="ALC48:ALK48"/>
    <mergeCell ref="AHZ48:AIH48"/>
    <mergeCell ref="AII48:AIQ48"/>
    <mergeCell ref="AIR48:AIZ48"/>
    <mergeCell ref="AJA48:AJI48"/>
    <mergeCell ref="AJJ48:AJR48"/>
    <mergeCell ref="AUC48:AUK48"/>
    <mergeCell ref="AUL48:AUT48"/>
    <mergeCell ref="AUU48:AVC48"/>
    <mergeCell ref="AVD48:AVL48"/>
    <mergeCell ref="AVM48:AVU48"/>
    <mergeCell ref="ASJ48:ASR48"/>
    <mergeCell ref="ASS48:ATA48"/>
    <mergeCell ref="ATB48:ATJ48"/>
    <mergeCell ref="ATK48:ATS48"/>
    <mergeCell ref="ATT48:AUB48"/>
    <mergeCell ref="AQQ48:AQY48"/>
    <mergeCell ref="AQZ48:ARH48"/>
    <mergeCell ref="ARI48:ARQ48"/>
    <mergeCell ref="ARR48:ARZ48"/>
    <mergeCell ref="ASA48:ASI48"/>
    <mergeCell ref="AOX48:APF48"/>
    <mergeCell ref="APG48:APO48"/>
    <mergeCell ref="APP48:APX48"/>
    <mergeCell ref="APY48:AQG48"/>
    <mergeCell ref="AQH48:AQP48"/>
    <mergeCell ref="BBA48:BBI48"/>
    <mergeCell ref="BBJ48:BBR48"/>
    <mergeCell ref="BBS48:BCA48"/>
    <mergeCell ref="BCB48:BCJ48"/>
    <mergeCell ref="BCK48:BCS48"/>
    <mergeCell ref="AZH48:AZP48"/>
    <mergeCell ref="AZQ48:AZY48"/>
    <mergeCell ref="AZZ48:BAH48"/>
    <mergeCell ref="BAI48:BAQ48"/>
    <mergeCell ref="BAR48:BAZ48"/>
    <mergeCell ref="AXO48:AXW48"/>
    <mergeCell ref="AXX48:AYF48"/>
    <mergeCell ref="AYG48:AYO48"/>
    <mergeCell ref="AYP48:AYX48"/>
    <mergeCell ref="AYY48:AZG48"/>
    <mergeCell ref="AVV48:AWD48"/>
    <mergeCell ref="AWE48:AWM48"/>
    <mergeCell ref="AWN48:AWV48"/>
    <mergeCell ref="AWW48:AXE48"/>
    <mergeCell ref="AXF48:AXN48"/>
    <mergeCell ref="BHY48:BIG48"/>
    <mergeCell ref="BIH48:BIP48"/>
    <mergeCell ref="BIQ48:BIY48"/>
    <mergeCell ref="BIZ48:BJH48"/>
    <mergeCell ref="BJI48:BJQ48"/>
    <mergeCell ref="BGF48:BGN48"/>
    <mergeCell ref="BGO48:BGW48"/>
    <mergeCell ref="BGX48:BHF48"/>
    <mergeCell ref="BHG48:BHO48"/>
    <mergeCell ref="BHP48:BHX48"/>
    <mergeCell ref="BEM48:BEU48"/>
    <mergeCell ref="BEV48:BFD48"/>
    <mergeCell ref="BFE48:BFM48"/>
    <mergeCell ref="BFN48:BFV48"/>
    <mergeCell ref="BFW48:BGE48"/>
    <mergeCell ref="BCT48:BDB48"/>
    <mergeCell ref="BDC48:BDK48"/>
    <mergeCell ref="BDL48:BDT48"/>
    <mergeCell ref="BDU48:BEC48"/>
    <mergeCell ref="BED48:BEL48"/>
    <mergeCell ref="BOW48:BPE48"/>
    <mergeCell ref="BPF48:BPN48"/>
    <mergeCell ref="BPO48:BPW48"/>
    <mergeCell ref="BPX48:BQF48"/>
    <mergeCell ref="BQG48:BQO48"/>
    <mergeCell ref="BND48:BNL48"/>
    <mergeCell ref="BNM48:BNU48"/>
    <mergeCell ref="BNV48:BOD48"/>
    <mergeCell ref="BOE48:BOM48"/>
    <mergeCell ref="BON48:BOV48"/>
    <mergeCell ref="BLK48:BLS48"/>
    <mergeCell ref="BLT48:BMB48"/>
    <mergeCell ref="BMC48:BMK48"/>
    <mergeCell ref="BML48:BMT48"/>
    <mergeCell ref="BMU48:BNC48"/>
    <mergeCell ref="BJR48:BJZ48"/>
    <mergeCell ref="BKA48:BKI48"/>
    <mergeCell ref="BKJ48:BKR48"/>
    <mergeCell ref="BKS48:BLA48"/>
    <mergeCell ref="BLB48:BLJ48"/>
    <mergeCell ref="BVU48:BWC48"/>
    <mergeCell ref="BWD48:BWL48"/>
    <mergeCell ref="BWM48:BWU48"/>
    <mergeCell ref="BWV48:BXD48"/>
    <mergeCell ref="BXE48:BXM48"/>
    <mergeCell ref="BUB48:BUJ48"/>
    <mergeCell ref="BUK48:BUS48"/>
    <mergeCell ref="BUT48:BVB48"/>
    <mergeCell ref="BVC48:BVK48"/>
    <mergeCell ref="BVL48:BVT48"/>
    <mergeCell ref="BSI48:BSQ48"/>
    <mergeCell ref="BSR48:BSZ48"/>
    <mergeCell ref="BTA48:BTI48"/>
    <mergeCell ref="BTJ48:BTR48"/>
    <mergeCell ref="BTS48:BUA48"/>
    <mergeCell ref="BQP48:BQX48"/>
    <mergeCell ref="BQY48:BRG48"/>
    <mergeCell ref="BRH48:BRP48"/>
    <mergeCell ref="BRQ48:BRY48"/>
    <mergeCell ref="BRZ48:BSH48"/>
    <mergeCell ref="CCS48:CDA48"/>
    <mergeCell ref="CDB48:CDJ48"/>
    <mergeCell ref="CDK48:CDS48"/>
    <mergeCell ref="CDT48:CEB48"/>
    <mergeCell ref="CEC48:CEK48"/>
    <mergeCell ref="CAZ48:CBH48"/>
    <mergeCell ref="CBI48:CBQ48"/>
    <mergeCell ref="CBR48:CBZ48"/>
    <mergeCell ref="CCA48:CCI48"/>
    <mergeCell ref="CCJ48:CCR48"/>
    <mergeCell ref="BZG48:BZO48"/>
    <mergeCell ref="BZP48:BZX48"/>
    <mergeCell ref="BZY48:CAG48"/>
    <mergeCell ref="CAH48:CAP48"/>
    <mergeCell ref="CAQ48:CAY48"/>
    <mergeCell ref="BXN48:BXV48"/>
    <mergeCell ref="BXW48:BYE48"/>
    <mergeCell ref="BYF48:BYN48"/>
    <mergeCell ref="BYO48:BYW48"/>
    <mergeCell ref="BYX48:BZF48"/>
    <mergeCell ref="CJQ48:CJY48"/>
    <mergeCell ref="CJZ48:CKH48"/>
    <mergeCell ref="CKI48:CKQ48"/>
    <mergeCell ref="CKR48:CKZ48"/>
    <mergeCell ref="CLA48:CLI48"/>
    <mergeCell ref="CHX48:CIF48"/>
    <mergeCell ref="CIG48:CIO48"/>
    <mergeCell ref="CIP48:CIX48"/>
    <mergeCell ref="CIY48:CJG48"/>
    <mergeCell ref="CJH48:CJP48"/>
    <mergeCell ref="CGE48:CGM48"/>
    <mergeCell ref="CGN48:CGV48"/>
    <mergeCell ref="CGW48:CHE48"/>
    <mergeCell ref="CHF48:CHN48"/>
    <mergeCell ref="CHO48:CHW48"/>
    <mergeCell ref="CEL48:CET48"/>
    <mergeCell ref="CEU48:CFC48"/>
    <mergeCell ref="CFD48:CFL48"/>
    <mergeCell ref="CFM48:CFU48"/>
    <mergeCell ref="CFV48:CGD48"/>
    <mergeCell ref="CQO48:CQW48"/>
    <mergeCell ref="CQX48:CRF48"/>
    <mergeCell ref="CRG48:CRO48"/>
    <mergeCell ref="CRP48:CRX48"/>
    <mergeCell ref="CRY48:CSG48"/>
    <mergeCell ref="COV48:CPD48"/>
    <mergeCell ref="CPE48:CPM48"/>
    <mergeCell ref="CPN48:CPV48"/>
    <mergeCell ref="CPW48:CQE48"/>
    <mergeCell ref="CQF48:CQN48"/>
    <mergeCell ref="CNC48:CNK48"/>
    <mergeCell ref="CNL48:CNT48"/>
    <mergeCell ref="CNU48:COC48"/>
    <mergeCell ref="COD48:COL48"/>
    <mergeCell ref="COM48:COU48"/>
    <mergeCell ref="CLJ48:CLR48"/>
    <mergeCell ref="CLS48:CMA48"/>
    <mergeCell ref="CMB48:CMJ48"/>
    <mergeCell ref="CMK48:CMS48"/>
    <mergeCell ref="CMT48:CNB48"/>
    <mergeCell ref="CXM48:CXU48"/>
    <mergeCell ref="CXV48:CYD48"/>
    <mergeCell ref="CYE48:CYM48"/>
    <mergeCell ref="CYN48:CYV48"/>
    <mergeCell ref="CYW48:CZE48"/>
    <mergeCell ref="CVT48:CWB48"/>
    <mergeCell ref="CWC48:CWK48"/>
    <mergeCell ref="CWL48:CWT48"/>
    <mergeCell ref="CWU48:CXC48"/>
    <mergeCell ref="CXD48:CXL48"/>
    <mergeCell ref="CUA48:CUI48"/>
    <mergeCell ref="CUJ48:CUR48"/>
    <mergeCell ref="CUS48:CVA48"/>
    <mergeCell ref="CVB48:CVJ48"/>
    <mergeCell ref="CVK48:CVS48"/>
    <mergeCell ref="CSH48:CSP48"/>
    <mergeCell ref="CSQ48:CSY48"/>
    <mergeCell ref="CSZ48:CTH48"/>
    <mergeCell ref="CTI48:CTQ48"/>
    <mergeCell ref="CTR48:CTZ48"/>
    <mergeCell ref="DEK48:DES48"/>
    <mergeCell ref="DET48:DFB48"/>
    <mergeCell ref="DFC48:DFK48"/>
    <mergeCell ref="DFL48:DFT48"/>
    <mergeCell ref="DFU48:DGC48"/>
    <mergeCell ref="DCR48:DCZ48"/>
    <mergeCell ref="DDA48:DDI48"/>
    <mergeCell ref="DDJ48:DDR48"/>
    <mergeCell ref="DDS48:DEA48"/>
    <mergeCell ref="DEB48:DEJ48"/>
    <mergeCell ref="DAY48:DBG48"/>
    <mergeCell ref="DBH48:DBP48"/>
    <mergeCell ref="DBQ48:DBY48"/>
    <mergeCell ref="DBZ48:DCH48"/>
    <mergeCell ref="DCI48:DCQ48"/>
    <mergeCell ref="CZF48:CZN48"/>
    <mergeCell ref="CZO48:CZW48"/>
    <mergeCell ref="CZX48:DAF48"/>
    <mergeCell ref="DAG48:DAO48"/>
    <mergeCell ref="DAP48:DAX48"/>
    <mergeCell ref="DLI48:DLQ48"/>
    <mergeCell ref="DLR48:DLZ48"/>
    <mergeCell ref="DMA48:DMI48"/>
    <mergeCell ref="DMJ48:DMR48"/>
    <mergeCell ref="DMS48:DNA48"/>
    <mergeCell ref="DJP48:DJX48"/>
    <mergeCell ref="DJY48:DKG48"/>
    <mergeCell ref="DKH48:DKP48"/>
    <mergeCell ref="DKQ48:DKY48"/>
    <mergeCell ref="DKZ48:DLH48"/>
    <mergeCell ref="DHW48:DIE48"/>
    <mergeCell ref="DIF48:DIN48"/>
    <mergeCell ref="DIO48:DIW48"/>
    <mergeCell ref="DIX48:DJF48"/>
    <mergeCell ref="DJG48:DJO48"/>
    <mergeCell ref="DGD48:DGL48"/>
    <mergeCell ref="DGM48:DGU48"/>
    <mergeCell ref="DGV48:DHD48"/>
    <mergeCell ref="DHE48:DHM48"/>
    <mergeCell ref="DHN48:DHV48"/>
    <mergeCell ref="DSG48:DSO48"/>
    <mergeCell ref="DSP48:DSX48"/>
    <mergeCell ref="DSY48:DTG48"/>
    <mergeCell ref="DTH48:DTP48"/>
    <mergeCell ref="DTQ48:DTY48"/>
    <mergeCell ref="DQN48:DQV48"/>
    <mergeCell ref="DQW48:DRE48"/>
    <mergeCell ref="DRF48:DRN48"/>
    <mergeCell ref="DRO48:DRW48"/>
    <mergeCell ref="DRX48:DSF48"/>
    <mergeCell ref="DOU48:DPC48"/>
    <mergeCell ref="DPD48:DPL48"/>
    <mergeCell ref="DPM48:DPU48"/>
    <mergeCell ref="DPV48:DQD48"/>
    <mergeCell ref="DQE48:DQM48"/>
    <mergeCell ref="DNB48:DNJ48"/>
    <mergeCell ref="DNK48:DNS48"/>
    <mergeCell ref="DNT48:DOB48"/>
    <mergeCell ref="DOC48:DOK48"/>
    <mergeCell ref="DOL48:DOT48"/>
    <mergeCell ref="DZE48:DZM48"/>
    <mergeCell ref="DZN48:DZV48"/>
    <mergeCell ref="DZW48:EAE48"/>
    <mergeCell ref="EAF48:EAN48"/>
    <mergeCell ref="EAO48:EAW48"/>
    <mergeCell ref="DXL48:DXT48"/>
    <mergeCell ref="DXU48:DYC48"/>
    <mergeCell ref="DYD48:DYL48"/>
    <mergeCell ref="DYM48:DYU48"/>
    <mergeCell ref="DYV48:DZD48"/>
    <mergeCell ref="DVS48:DWA48"/>
    <mergeCell ref="DWB48:DWJ48"/>
    <mergeCell ref="DWK48:DWS48"/>
    <mergeCell ref="DWT48:DXB48"/>
    <mergeCell ref="DXC48:DXK48"/>
    <mergeCell ref="DTZ48:DUH48"/>
    <mergeCell ref="DUI48:DUQ48"/>
    <mergeCell ref="DUR48:DUZ48"/>
    <mergeCell ref="DVA48:DVI48"/>
    <mergeCell ref="DVJ48:DVR48"/>
    <mergeCell ref="EGC48:EGK48"/>
    <mergeCell ref="EGL48:EGT48"/>
    <mergeCell ref="EGU48:EHC48"/>
    <mergeCell ref="EHD48:EHL48"/>
    <mergeCell ref="EHM48:EHU48"/>
    <mergeCell ref="EEJ48:EER48"/>
    <mergeCell ref="EES48:EFA48"/>
    <mergeCell ref="EFB48:EFJ48"/>
    <mergeCell ref="EFK48:EFS48"/>
    <mergeCell ref="EFT48:EGB48"/>
    <mergeCell ref="ECQ48:ECY48"/>
    <mergeCell ref="ECZ48:EDH48"/>
    <mergeCell ref="EDI48:EDQ48"/>
    <mergeCell ref="EDR48:EDZ48"/>
    <mergeCell ref="EEA48:EEI48"/>
    <mergeCell ref="EAX48:EBF48"/>
    <mergeCell ref="EBG48:EBO48"/>
    <mergeCell ref="EBP48:EBX48"/>
    <mergeCell ref="EBY48:ECG48"/>
    <mergeCell ref="ECH48:ECP48"/>
    <mergeCell ref="ENA48:ENI48"/>
    <mergeCell ref="ENJ48:ENR48"/>
    <mergeCell ref="ENS48:EOA48"/>
    <mergeCell ref="EOB48:EOJ48"/>
    <mergeCell ref="EOK48:EOS48"/>
    <mergeCell ref="ELH48:ELP48"/>
    <mergeCell ref="ELQ48:ELY48"/>
    <mergeCell ref="ELZ48:EMH48"/>
    <mergeCell ref="EMI48:EMQ48"/>
    <mergeCell ref="EMR48:EMZ48"/>
    <mergeCell ref="EJO48:EJW48"/>
    <mergeCell ref="EJX48:EKF48"/>
    <mergeCell ref="EKG48:EKO48"/>
    <mergeCell ref="EKP48:EKX48"/>
    <mergeCell ref="EKY48:ELG48"/>
    <mergeCell ref="EHV48:EID48"/>
    <mergeCell ref="EIE48:EIM48"/>
    <mergeCell ref="EIN48:EIV48"/>
    <mergeCell ref="EIW48:EJE48"/>
    <mergeCell ref="EJF48:EJN48"/>
    <mergeCell ref="ETY48:EUG48"/>
    <mergeCell ref="EUH48:EUP48"/>
    <mergeCell ref="EUQ48:EUY48"/>
    <mergeCell ref="EUZ48:EVH48"/>
    <mergeCell ref="EVI48:EVQ48"/>
    <mergeCell ref="ESF48:ESN48"/>
    <mergeCell ref="ESO48:ESW48"/>
    <mergeCell ref="ESX48:ETF48"/>
    <mergeCell ref="ETG48:ETO48"/>
    <mergeCell ref="ETP48:ETX48"/>
    <mergeCell ref="EQM48:EQU48"/>
    <mergeCell ref="EQV48:ERD48"/>
    <mergeCell ref="ERE48:ERM48"/>
    <mergeCell ref="ERN48:ERV48"/>
    <mergeCell ref="ERW48:ESE48"/>
    <mergeCell ref="EOT48:EPB48"/>
    <mergeCell ref="EPC48:EPK48"/>
    <mergeCell ref="EPL48:EPT48"/>
    <mergeCell ref="EPU48:EQC48"/>
    <mergeCell ref="EQD48:EQL48"/>
    <mergeCell ref="FAW48:FBE48"/>
    <mergeCell ref="FBF48:FBN48"/>
    <mergeCell ref="FBO48:FBW48"/>
    <mergeCell ref="FBX48:FCF48"/>
    <mergeCell ref="FCG48:FCO48"/>
    <mergeCell ref="EZD48:EZL48"/>
    <mergeCell ref="EZM48:EZU48"/>
    <mergeCell ref="EZV48:FAD48"/>
    <mergeCell ref="FAE48:FAM48"/>
    <mergeCell ref="FAN48:FAV48"/>
    <mergeCell ref="EXK48:EXS48"/>
    <mergeCell ref="EXT48:EYB48"/>
    <mergeCell ref="EYC48:EYK48"/>
    <mergeCell ref="EYL48:EYT48"/>
    <mergeCell ref="EYU48:EZC48"/>
    <mergeCell ref="EVR48:EVZ48"/>
    <mergeCell ref="EWA48:EWI48"/>
    <mergeCell ref="EWJ48:EWR48"/>
    <mergeCell ref="EWS48:EXA48"/>
    <mergeCell ref="EXB48:EXJ48"/>
    <mergeCell ref="FHU48:FIC48"/>
    <mergeCell ref="FID48:FIL48"/>
    <mergeCell ref="FIM48:FIU48"/>
    <mergeCell ref="FIV48:FJD48"/>
    <mergeCell ref="FJE48:FJM48"/>
    <mergeCell ref="FGB48:FGJ48"/>
    <mergeCell ref="FGK48:FGS48"/>
    <mergeCell ref="FGT48:FHB48"/>
    <mergeCell ref="FHC48:FHK48"/>
    <mergeCell ref="FHL48:FHT48"/>
    <mergeCell ref="FEI48:FEQ48"/>
    <mergeCell ref="FER48:FEZ48"/>
    <mergeCell ref="FFA48:FFI48"/>
    <mergeCell ref="FFJ48:FFR48"/>
    <mergeCell ref="FFS48:FGA48"/>
    <mergeCell ref="FCP48:FCX48"/>
    <mergeCell ref="FCY48:FDG48"/>
    <mergeCell ref="FDH48:FDP48"/>
    <mergeCell ref="FDQ48:FDY48"/>
    <mergeCell ref="FDZ48:FEH48"/>
    <mergeCell ref="FOS48:FPA48"/>
    <mergeCell ref="FPB48:FPJ48"/>
    <mergeCell ref="FPK48:FPS48"/>
    <mergeCell ref="FPT48:FQB48"/>
    <mergeCell ref="FQC48:FQK48"/>
    <mergeCell ref="FMZ48:FNH48"/>
    <mergeCell ref="FNI48:FNQ48"/>
    <mergeCell ref="FNR48:FNZ48"/>
    <mergeCell ref="FOA48:FOI48"/>
    <mergeCell ref="FOJ48:FOR48"/>
    <mergeCell ref="FLG48:FLO48"/>
    <mergeCell ref="FLP48:FLX48"/>
    <mergeCell ref="FLY48:FMG48"/>
    <mergeCell ref="FMH48:FMP48"/>
    <mergeCell ref="FMQ48:FMY48"/>
    <mergeCell ref="FJN48:FJV48"/>
    <mergeCell ref="FJW48:FKE48"/>
    <mergeCell ref="FKF48:FKN48"/>
    <mergeCell ref="FKO48:FKW48"/>
    <mergeCell ref="FKX48:FLF48"/>
    <mergeCell ref="FVQ48:FVY48"/>
    <mergeCell ref="FVZ48:FWH48"/>
    <mergeCell ref="FWI48:FWQ48"/>
    <mergeCell ref="FWR48:FWZ48"/>
    <mergeCell ref="FXA48:FXI48"/>
    <mergeCell ref="FTX48:FUF48"/>
    <mergeCell ref="FUG48:FUO48"/>
    <mergeCell ref="FUP48:FUX48"/>
    <mergeCell ref="FUY48:FVG48"/>
    <mergeCell ref="FVH48:FVP48"/>
    <mergeCell ref="FSE48:FSM48"/>
    <mergeCell ref="FSN48:FSV48"/>
    <mergeCell ref="FSW48:FTE48"/>
    <mergeCell ref="FTF48:FTN48"/>
    <mergeCell ref="FTO48:FTW48"/>
    <mergeCell ref="FQL48:FQT48"/>
    <mergeCell ref="FQU48:FRC48"/>
    <mergeCell ref="FRD48:FRL48"/>
    <mergeCell ref="FRM48:FRU48"/>
    <mergeCell ref="FRV48:FSD48"/>
    <mergeCell ref="GCO48:GCW48"/>
    <mergeCell ref="GCX48:GDF48"/>
    <mergeCell ref="GDG48:GDO48"/>
    <mergeCell ref="GDP48:GDX48"/>
    <mergeCell ref="GDY48:GEG48"/>
    <mergeCell ref="GAV48:GBD48"/>
    <mergeCell ref="GBE48:GBM48"/>
    <mergeCell ref="GBN48:GBV48"/>
    <mergeCell ref="GBW48:GCE48"/>
    <mergeCell ref="GCF48:GCN48"/>
    <mergeCell ref="FZC48:FZK48"/>
    <mergeCell ref="FZL48:FZT48"/>
    <mergeCell ref="FZU48:GAC48"/>
    <mergeCell ref="GAD48:GAL48"/>
    <mergeCell ref="GAM48:GAU48"/>
    <mergeCell ref="FXJ48:FXR48"/>
    <mergeCell ref="FXS48:FYA48"/>
    <mergeCell ref="FYB48:FYJ48"/>
    <mergeCell ref="FYK48:FYS48"/>
    <mergeCell ref="FYT48:FZB48"/>
    <mergeCell ref="GJM48:GJU48"/>
    <mergeCell ref="GJV48:GKD48"/>
    <mergeCell ref="GKE48:GKM48"/>
    <mergeCell ref="GKN48:GKV48"/>
    <mergeCell ref="GKW48:GLE48"/>
    <mergeCell ref="GHT48:GIB48"/>
    <mergeCell ref="GIC48:GIK48"/>
    <mergeCell ref="GIL48:GIT48"/>
    <mergeCell ref="GIU48:GJC48"/>
    <mergeCell ref="GJD48:GJL48"/>
    <mergeCell ref="GGA48:GGI48"/>
    <mergeCell ref="GGJ48:GGR48"/>
    <mergeCell ref="GGS48:GHA48"/>
    <mergeCell ref="GHB48:GHJ48"/>
    <mergeCell ref="GHK48:GHS48"/>
    <mergeCell ref="GEH48:GEP48"/>
    <mergeCell ref="GEQ48:GEY48"/>
    <mergeCell ref="GEZ48:GFH48"/>
    <mergeCell ref="GFI48:GFQ48"/>
    <mergeCell ref="GFR48:GFZ48"/>
    <mergeCell ref="GQK48:GQS48"/>
    <mergeCell ref="GQT48:GRB48"/>
    <mergeCell ref="GRC48:GRK48"/>
    <mergeCell ref="GRL48:GRT48"/>
    <mergeCell ref="GRU48:GSC48"/>
    <mergeCell ref="GOR48:GOZ48"/>
    <mergeCell ref="GPA48:GPI48"/>
    <mergeCell ref="GPJ48:GPR48"/>
    <mergeCell ref="GPS48:GQA48"/>
    <mergeCell ref="GQB48:GQJ48"/>
    <mergeCell ref="GMY48:GNG48"/>
    <mergeCell ref="GNH48:GNP48"/>
    <mergeCell ref="GNQ48:GNY48"/>
    <mergeCell ref="GNZ48:GOH48"/>
    <mergeCell ref="GOI48:GOQ48"/>
    <mergeCell ref="GLF48:GLN48"/>
    <mergeCell ref="GLO48:GLW48"/>
    <mergeCell ref="GLX48:GMF48"/>
    <mergeCell ref="GMG48:GMO48"/>
    <mergeCell ref="GMP48:GMX48"/>
    <mergeCell ref="GXI48:GXQ48"/>
    <mergeCell ref="GXR48:GXZ48"/>
    <mergeCell ref="GYA48:GYI48"/>
    <mergeCell ref="GYJ48:GYR48"/>
    <mergeCell ref="GYS48:GZA48"/>
    <mergeCell ref="GVP48:GVX48"/>
    <mergeCell ref="GVY48:GWG48"/>
    <mergeCell ref="GWH48:GWP48"/>
    <mergeCell ref="GWQ48:GWY48"/>
    <mergeCell ref="GWZ48:GXH48"/>
    <mergeCell ref="GTW48:GUE48"/>
    <mergeCell ref="GUF48:GUN48"/>
    <mergeCell ref="GUO48:GUW48"/>
    <mergeCell ref="GUX48:GVF48"/>
    <mergeCell ref="GVG48:GVO48"/>
    <mergeCell ref="GSD48:GSL48"/>
    <mergeCell ref="GSM48:GSU48"/>
    <mergeCell ref="GSV48:GTD48"/>
    <mergeCell ref="GTE48:GTM48"/>
    <mergeCell ref="GTN48:GTV48"/>
    <mergeCell ref="HEG48:HEO48"/>
    <mergeCell ref="HEP48:HEX48"/>
    <mergeCell ref="HEY48:HFG48"/>
    <mergeCell ref="HFH48:HFP48"/>
    <mergeCell ref="HFQ48:HFY48"/>
    <mergeCell ref="HCN48:HCV48"/>
    <mergeCell ref="HCW48:HDE48"/>
    <mergeCell ref="HDF48:HDN48"/>
    <mergeCell ref="HDO48:HDW48"/>
    <mergeCell ref="HDX48:HEF48"/>
    <mergeCell ref="HAU48:HBC48"/>
    <mergeCell ref="HBD48:HBL48"/>
    <mergeCell ref="HBM48:HBU48"/>
    <mergeCell ref="HBV48:HCD48"/>
    <mergeCell ref="HCE48:HCM48"/>
    <mergeCell ref="GZB48:GZJ48"/>
    <mergeCell ref="GZK48:GZS48"/>
    <mergeCell ref="GZT48:HAB48"/>
    <mergeCell ref="HAC48:HAK48"/>
    <mergeCell ref="HAL48:HAT48"/>
    <mergeCell ref="HLE48:HLM48"/>
    <mergeCell ref="HLN48:HLV48"/>
    <mergeCell ref="HLW48:HME48"/>
    <mergeCell ref="HMF48:HMN48"/>
    <mergeCell ref="HMO48:HMW48"/>
    <mergeCell ref="HJL48:HJT48"/>
    <mergeCell ref="HJU48:HKC48"/>
    <mergeCell ref="HKD48:HKL48"/>
    <mergeCell ref="HKM48:HKU48"/>
    <mergeCell ref="HKV48:HLD48"/>
    <mergeCell ref="HHS48:HIA48"/>
    <mergeCell ref="HIB48:HIJ48"/>
    <mergeCell ref="HIK48:HIS48"/>
    <mergeCell ref="HIT48:HJB48"/>
    <mergeCell ref="HJC48:HJK48"/>
    <mergeCell ref="HFZ48:HGH48"/>
    <mergeCell ref="HGI48:HGQ48"/>
    <mergeCell ref="HGR48:HGZ48"/>
    <mergeCell ref="HHA48:HHI48"/>
    <mergeCell ref="HHJ48:HHR48"/>
    <mergeCell ref="HSC48:HSK48"/>
    <mergeCell ref="HSL48:HST48"/>
    <mergeCell ref="HSU48:HTC48"/>
    <mergeCell ref="HTD48:HTL48"/>
    <mergeCell ref="HTM48:HTU48"/>
    <mergeCell ref="HQJ48:HQR48"/>
    <mergeCell ref="HQS48:HRA48"/>
    <mergeCell ref="HRB48:HRJ48"/>
    <mergeCell ref="HRK48:HRS48"/>
    <mergeCell ref="HRT48:HSB48"/>
    <mergeCell ref="HOQ48:HOY48"/>
    <mergeCell ref="HOZ48:HPH48"/>
    <mergeCell ref="HPI48:HPQ48"/>
    <mergeCell ref="HPR48:HPZ48"/>
    <mergeCell ref="HQA48:HQI48"/>
    <mergeCell ref="HMX48:HNF48"/>
    <mergeCell ref="HNG48:HNO48"/>
    <mergeCell ref="HNP48:HNX48"/>
    <mergeCell ref="HNY48:HOG48"/>
    <mergeCell ref="HOH48:HOP48"/>
    <mergeCell ref="HZA48:HZI48"/>
    <mergeCell ref="HZJ48:HZR48"/>
    <mergeCell ref="HZS48:IAA48"/>
    <mergeCell ref="IAB48:IAJ48"/>
    <mergeCell ref="IAK48:IAS48"/>
    <mergeCell ref="HXH48:HXP48"/>
    <mergeCell ref="HXQ48:HXY48"/>
    <mergeCell ref="HXZ48:HYH48"/>
    <mergeCell ref="HYI48:HYQ48"/>
    <mergeCell ref="HYR48:HYZ48"/>
    <mergeCell ref="HVO48:HVW48"/>
    <mergeCell ref="HVX48:HWF48"/>
    <mergeCell ref="HWG48:HWO48"/>
    <mergeCell ref="HWP48:HWX48"/>
    <mergeCell ref="HWY48:HXG48"/>
    <mergeCell ref="HTV48:HUD48"/>
    <mergeCell ref="HUE48:HUM48"/>
    <mergeCell ref="HUN48:HUV48"/>
    <mergeCell ref="HUW48:HVE48"/>
    <mergeCell ref="HVF48:HVN48"/>
    <mergeCell ref="IFY48:IGG48"/>
    <mergeCell ref="IGH48:IGP48"/>
    <mergeCell ref="IGQ48:IGY48"/>
    <mergeCell ref="IGZ48:IHH48"/>
    <mergeCell ref="IHI48:IHQ48"/>
    <mergeCell ref="IEF48:IEN48"/>
    <mergeCell ref="IEO48:IEW48"/>
    <mergeCell ref="IEX48:IFF48"/>
    <mergeCell ref="IFG48:IFO48"/>
    <mergeCell ref="IFP48:IFX48"/>
    <mergeCell ref="ICM48:ICU48"/>
    <mergeCell ref="ICV48:IDD48"/>
    <mergeCell ref="IDE48:IDM48"/>
    <mergeCell ref="IDN48:IDV48"/>
    <mergeCell ref="IDW48:IEE48"/>
    <mergeCell ref="IAT48:IBB48"/>
    <mergeCell ref="IBC48:IBK48"/>
    <mergeCell ref="IBL48:IBT48"/>
    <mergeCell ref="IBU48:ICC48"/>
    <mergeCell ref="ICD48:ICL48"/>
    <mergeCell ref="IMW48:INE48"/>
    <mergeCell ref="INF48:INN48"/>
    <mergeCell ref="INO48:INW48"/>
    <mergeCell ref="INX48:IOF48"/>
    <mergeCell ref="IOG48:IOO48"/>
    <mergeCell ref="ILD48:ILL48"/>
    <mergeCell ref="ILM48:ILU48"/>
    <mergeCell ref="ILV48:IMD48"/>
    <mergeCell ref="IME48:IMM48"/>
    <mergeCell ref="IMN48:IMV48"/>
    <mergeCell ref="IJK48:IJS48"/>
    <mergeCell ref="IJT48:IKB48"/>
    <mergeCell ref="IKC48:IKK48"/>
    <mergeCell ref="IKL48:IKT48"/>
    <mergeCell ref="IKU48:ILC48"/>
    <mergeCell ref="IHR48:IHZ48"/>
    <mergeCell ref="IIA48:III48"/>
    <mergeCell ref="IIJ48:IIR48"/>
    <mergeCell ref="IIS48:IJA48"/>
    <mergeCell ref="IJB48:IJJ48"/>
    <mergeCell ref="ITU48:IUC48"/>
    <mergeCell ref="IUD48:IUL48"/>
    <mergeCell ref="IUM48:IUU48"/>
    <mergeCell ref="IUV48:IVD48"/>
    <mergeCell ref="IVE48:IVM48"/>
    <mergeCell ref="ISB48:ISJ48"/>
    <mergeCell ref="ISK48:ISS48"/>
    <mergeCell ref="IST48:ITB48"/>
    <mergeCell ref="ITC48:ITK48"/>
    <mergeCell ref="ITL48:ITT48"/>
    <mergeCell ref="IQI48:IQQ48"/>
    <mergeCell ref="IQR48:IQZ48"/>
    <mergeCell ref="IRA48:IRI48"/>
    <mergeCell ref="IRJ48:IRR48"/>
    <mergeCell ref="IRS48:ISA48"/>
    <mergeCell ref="IOP48:IOX48"/>
    <mergeCell ref="IOY48:IPG48"/>
    <mergeCell ref="IPH48:IPP48"/>
    <mergeCell ref="IPQ48:IPY48"/>
    <mergeCell ref="IPZ48:IQH48"/>
    <mergeCell ref="JAS48:JBA48"/>
    <mergeCell ref="JBB48:JBJ48"/>
    <mergeCell ref="JBK48:JBS48"/>
    <mergeCell ref="JBT48:JCB48"/>
    <mergeCell ref="JCC48:JCK48"/>
    <mergeCell ref="IYZ48:IZH48"/>
    <mergeCell ref="IZI48:IZQ48"/>
    <mergeCell ref="IZR48:IZZ48"/>
    <mergeCell ref="JAA48:JAI48"/>
    <mergeCell ref="JAJ48:JAR48"/>
    <mergeCell ref="IXG48:IXO48"/>
    <mergeCell ref="IXP48:IXX48"/>
    <mergeCell ref="IXY48:IYG48"/>
    <mergeCell ref="IYH48:IYP48"/>
    <mergeCell ref="IYQ48:IYY48"/>
    <mergeCell ref="IVN48:IVV48"/>
    <mergeCell ref="IVW48:IWE48"/>
    <mergeCell ref="IWF48:IWN48"/>
    <mergeCell ref="IWO48:IWW48"/>
    <mergeCell ref="IWX48:IXF48"/>
    <mergeCell ref="JHQ48:JHY48"/>
    <mergeCell ref="JHZ48:JIH48"/>
    <mergeCell ref="JII48:JIQ48"/>
    <mergeCell ref="JIR48:JIZ48"/>
    <mergeCell ref="JJA48:JJI48"/>
    <mergeCell ref="JFX48:JGF48"/>
    <mergeCell ref="JGG48:JGO48"/>
    <mergeCell ref="JGP48:JGX48"/>
    <mergeCell ref="JGY48:JHG48"/>
    <mergeCell ref="JHH48:JHP48"/>
    <mergeCell ref="JEE48:JEM48"/>
    <mergeCell ref="JEN48:JEV48"/>
    <mergeCell ref="JEW48:JFE48"/>
    <mergeCell ref="JFF48:JFN48"/>
    <mergeCell ref="JFO48:JFW48"/>
    <mergeCell ref="JCL48:JCT48"/>
    <mergeCell ref="JCU48:JDC48"/>
    <mergeCell ref="JDD48:JDL48"/>
    <mergeCell ref="JDM48:JDU48"/>
    <mergeCell ref="JDV48:JED48"/>
    <mergeCell ref="JOO48:JOW48"/>
    <mergeCell ref="JOX48:JPF48"/>
    <mergeCell ref="JPG48:JPO48"/>
    <mergeCell ref="JPP48:JPX48"/>
    <mergeCell ref="JPY48:JQG48"/>
    <mergeCell ref="JMV48:JND48"/>
    <mergeCell ref="JNE48:JNM48"/>
    <mergeCell ref="JNN48:JNV48"/>
    <mergeCell ref="JNW48:JOE48"/>
    <mergeCell ref="JOF48:JON48"/>
    <mergeCell ref="JLC48:JLK48"/>
    <mergeCell ref="JLL48:JLT48"/>
    <mergeCell ref="JLU48:JMC48"/>
    <mergeCell ref="JMD48:JML48"/>
    <mergeCell ref="JMM48:JMU48"/>
    <mergeCell ref="JJJ48:JJR48"/>
    <mergeCell ref="JJS48:JKA48"/>
    <mergeCell ref="JKB48:JKJ48"/>
    <mergeCell ref="JKK48:JKS48"/>
    <mergeCell ref="JKT48:JLB48"/>
    <mergeCell ref="JVM48:JVU48"/>
    <mergeCell ref="JVV48:JWD48"/>
    <mergeCell ref="JWE48:JWM48"/>
    <mergeCell ref="JWN48:JWV48"/>
    <mergeCell ref="JWW48:JXE48"/>
    <mergeCell ref="JTT48:JUB48"/>
    <mergeCell ref="JUC48:JUK48"/>
    <mergeCell ref="JUL48:JUT48"/>
    <mergeCell ref="JUU48:JVC48"/>
    <mergeCell ref="JVD48:JVL48"/>
    <mergeCell ref="JSA48:JSI48"/>
    <mergeCell ref="JSJ48:JSR48"/>
    <mergeCell ref="JSS48:JTA48"/>
    <mergeCell ref="JTB48:JTJ48"/>
    <mergeCell ref="JTK48:JTS48"/>
    <mergeCell ref="JQH48:JQP48"/>
    <mergeCell ref="JQQ48:JQY48"/>
    <mergeCell ref="JQZ48:JRH48"/>
    <mergeCell ref="JRI48:JRQ48"/>
    <mergeCell ref="JRR48:JRZ48"/>
    <mergeCell ref="KCK48:KCS48"/>
    <mergeCell ref="KCT48:KDB48"/>
    <mergeCell ref="KDC48:KDK48"/>
    <mergeCell ref="KDL48:KDT48"/>
    <mergeCell ref="KDU48:KEC48"/>
    <mergeCell ref="KAR48:KAZ48"/>
    <mergeCell ref="KBA48:KBI48"/>
    <mergeCell ref="KBJ48:KBR48"/>
    <mergeCell ref="KBS48:KCA48"/>
    <mergeCell ref="KCB48:KCJ48"/>
    <mergeCell ref="JYY48:JZG48"/>
    <mergeCell ref="JZH48:JZP48"/>
    <mergeCell ref="JZQ48:JZY48"/>
    <mergeCell ref="JZZ48:KAH48"/>
    <mergeCell ref="KAI48:KAQ48"/>
    <mergeCell ref="JXF48:JXN48"/>
    <mergeCell ref="JXO48:JXW48"/>
    <mergeCell ref="JXX48:JYF48"/>
    <mergeCell ref="JYG48:JYO48"/>
    <mergeCell ref="JYP48:JYX48"/>
    <mergeCell ref="KJI48:KJQ48"/>
    <mergeCell ref="KJR48:KJZ48"/>
    <mergeCell ref="KKA48:KKI48"/>
    <mergeCell ref="KKJ48:KKR48"/>
    <mergeCell ref="KKS48:KLA48"/>
    <mergeCell ref="KHP48:KHX48"/>
    <mergeCell ref="KHY48:KIG48"/>
    <mergeCell ref="KIH48:KIP48"/>
    <mergeCell ref="KIQ48:KIY48"/>
    <mergeCell ref="KIZ48:KJH48"/>
    <mergeCell ref="KFW48:KGE48"/>
    <mergeCell ref="KGF48:KGN48"/>
    <mergeCell ref="KGO48:KGW48"/>
    <mergeCell ref="KGX48:KHF48"/>
    <mergeCell ref="KHG48:KHO48"/>
    <mergeCell ref="KED48:KEL48"/>
    <mergeCell ref="KEM48:KEU48"/>
    <mergeCell ref="KEV48:KFD48"/>
    <mergeCell ref="KFE48:KFM48"/>
    <mergeCell ref="KFN48:KFV48"/>
    <mergeCell ref="KQG48:KQO48"/>
    <mergeCell ref="KQP48:KQX48"/>
    <mergeCell ref="KQY48:KRG48"/>
    <mergeCell ref="KRH48:KRP48"/>
    <mergeCell ref="KRQ48:KRY48"/>
    <mergeCell ref="KON48:KOV48"/>
    <mergeCell ref="KOW48:KPE48"/>
    <mergeCell ref="KPF48:KPN48"/>
    <mergeCell ref="KPO48:KPW48"/>
    <mergeCell ref="KPX48:KQF48"/>
    <mergeCell ref="KMU48:KNC48"/>
    <mergeCell ref="KND48:KNL48"/>
    <mergeCell ref="KNM48:KNU48"/>
    <mergeCell ref="KNV48:KOD48"/>
    <mergeCell ref="KOE48:KOM48"/>
    <mergeCell ref="KLB48:KLJ48"/>
    <mergeCell ref="KLK48:KLS48"/>
    <mergeCell ref="KLT48:KMB48"/>
    <mergeCell ref="KMC48:KMK48"/>
    <mergeCell ref="KML48:KMT48"/>
    <mergeCell ref="KXE48:KXM48"/>
    <mergeCell ref="KXN48:KXV48"/>
    <mergeCell ref="KXW48:KYE48"/>
    <mergeCell ref="KYF48:KYN48"/>
    <mergeCell ref="KYO48:KYW48"/>
    <mergeCell ref="KVL48:KVT48"/>
    <mergeCell ref="KVU48:KWC48"/>
    <mergeCell ref="KWD48:KWL48"/>
    <mergeCell ref="KWM48:KWU48"/>
    <mergeCell ref="KWV48:KXD48"/>
    <mergeCell ref="KTS48:KUA48"/>
    <mergeCell ref="KUB48:KUJ48"/>
    <mergeCell ref="KUK48:KUS48"/>
    <mergeCell ref="KUT48:KVB48"/>
    <mergeCell ref="KVC48:KVK48"/>
    <mergeCell ref="KRZ48:KSH48"/>
    <mergeCell ref="KSI48:KSQ48"/>
    <mergeCell ref="KSR48:KSZ48"/>
    <mergeCell ref="KTA48:KTI48"/>
    <mergeCell ref="KTJ48:KTR48"/>
    <mergeCell ref="LEC48:LEK48"/>
    <mergeCell ref="LEL48:LET48"/>
    <mergeCell ref="LEU48:LFC48"/>
    <mergeCell ref="LFD48:LFL48"/>
    <mergeCell ref="LFM48:LFU48"/>
    <mergeCell ref="LCJ48:LCR48"/>
    <mergeCell ref="LCS48:LDA48"/>
    <mergeCell ref="LDB48:LDJ48"/>
    <mergeCell ref="LDK48:LDS48"/>
    <mergeCell ref="LDT48:LEB48"/>
    <mergeCell ref="LAQ48:LAY48"/>
    <mergeCell ref="LAZ48:LBH48"/>
    <mergeCell ref="LBI48:LBQ48"/>
    <mergeCell ref="LBR48:LBZ48"/>
    <mergeCell ref="LCA48:LCI48"/>
    <mergeCell ref="KYX48:KZF48"/>
    <mergeCell ref="KZG48:KZO48"/>
    <mergeCell ref="KZP48:KZX48"/>
    <mergeCell ref="KZY48:LAG48"/>
    <mergeCell ref="LAH48:LAP48"/>
    <mergeCell ref="LLA48:LLI48"/>
    <mergeCell ref="LLJ48:LLR48"/>
    <mergeCell ref="LLS48:LMA48"/>
    <mergeCell ref="LMB48:LMJ48"/>
    <mergeCell ref="LMK48:LMS48"/>
    <mergeCell ref="LJH48:LJP48"/>
    <mergeCell ref="LJQ48:LJY48"/>
    <mergeCell ref="LJZ48:LKH48"/>
    <mergeCell ref="LKI48:LKQ48"/>
    <mergeCell ref="LKR48:LKZ48"/>
    <mergeCell ref="LHO48:LHW48"/>
    <mergeCell ref="LHX48:LIF48"/>
    <mergeCell ref="LIG48:LIO48"/>
    <mergeCell ref="LIP48:LIX48"/>
    <mergeCell ref="LIY48:LJG48"/>
    <mergeCell ref="LFV48:LGD48"/>
    <mergeCell ref="LGE48:LGM48"/>
    <mergeCell ref="LGN48:LGV48"/>
    <mergeCell ref="LGW48:LHE48"/>
    <mergeCell ref="LHF48:LHN48"/>
    <mergeCell ref="LRY48:LSG48"/>
    <mergeCell ref="LSH48:LSP48"/>
    <mergeCell ref="LSQ48:LSY48"/>
    <mergeCell ref="LSZ48:LTH48"/>
    <mergeCell ref="LTI48:LTQ48"/>
    <mergeCell ref="LQF48:LQN48"/>
    <mergeCell ref="LQO48:LQW48"/>
    <mergeCell ref="LQX48:LRF48"/>
    <mergeCell ref="LRG48:LRO48"/>
    <mergeCell ref="LRP48:LRX48"/>
    <mergeCell ref="LOM48:LOU48"/>
    <mergeCell ref="LOV48:LPD48"/>
    <mergeCell ref="LPE48:LPM48"/>
    <mergeCell ref="LPN48:LPV48"/>
    <mergeCell ref="LPW48:LQE48"/>
    <mergeCell ref="LMT48:LNB48"/>
    <mergeCell ref="LNC48:LNK48"/>
    <mergeCell ref="LNL48:LNT48"/>
    <mergeCell ref="LNU48:LOC48"/>
    <mergeCell ref="LOD48:LOL48"/>
    <mergeCell ref="LYW48:LZE48"/>
    <mergeCell ref="LZF48:LZN48"/>
    <mergeCell ref="LZO48:LZW48"/>
    <mergeCell ref="LZX48:MAF48"/>
    <mergeCell ref="MAG48:MAO48"/>
    <mergeCell ref="LXD48:LXL48"/>
    <mergeCell ref="LXM48:LXU48"/>
    <mergeCell ref="LXV48:LYD48"/>
    <mergeCell ref="LYE48:LYM48"/>
    <mergeCell ref="LYN48:LYV48"/>
    <mergeCell ref="LVK48:LVS48"/>
    <mergeCell ref="LVT48:LWB48"/>
    <mergeCell ref="LWC48:LWK48"/>
    <mergeCell ref="LWL48:LWT48"/>
    <mergeCell ref="LWU48:LXC48"/>
    <mergeCell ref="LTR48:LTZ48"/>
    <mergeCell ref="LUA48:LUI48"/>
    <mergeCell ref="LUJ48:LUR48"/>
    <mergeCell ref="LUS48:LVA48"/>
    <mergeCell ref="LVB48:LVJ48"/>
    <mergeCell ref="MFU48:MGC48"/>
    <mergeCell ref="MGD48:MGL48"/>
    <mergeCell ref="MGM48:MGU48"/>
    <mergeCell ref="MGV48:MHD48"/>
    <mergeCell ref="MHE48:MHM48"/>
    <mergeCell ref="MEB48:MEJ48"/>
    <mergeCell ref="MEK48:MES48"/>
    <mergeCell ref="MET48:MFB48"/>
    <mergeCell ref="MFC48:MFK48"/>
    <mergeCell ref="MFL48:MFT48"/>
    <mergeCell ref="MCI48:MCQ48"/>
    <mergeCell ref="MCR48:MCZ48"/>
    <mergeCell ref="MDA48:MDI48"/>
    <mergeCell ref="MDJ48:MDR48"/>
    <mergeCell ref="MDS48:MEA48"/>
    <mergeCell ref="MAP48:MAX48"/>
    <mergeCell ref="MAY48:MBG48"/>
    <mergeCell ref="MBH48:MBP48"/>
    <mergeCell ref="MBQ48:MBY48"/>
    <mergeCell ref="MBZ48:MCH48"/>
    <mergeCell ref="MMS48:MNA48"/>
    <mergeCell ref="MNB48:MNJ48"/>
    <mergeCell ref="MNK48:MNS48"/>
    <mergeCell ref="MNT48:MOB48"/>
    <mergeCell ref="MOC48:MOK48"/>
    <mergeCell ref="MKZ48:MLH48"/>
    <mergeCell ref="MLI48:MLQ48"/>
    <mergeCell ref="MLR48:MLZ48"/>
    <mergeCell ref="MMA48:MMI48"/>
    <mergeCell ref="MMJ48:MMR48"/>
    <mergeCell ref="MJG48:MJO48"/>
    <mergeCell ref="MJP48:MJX48"/>
    <mergeCell ref="MJY48:MKG48"/>
    <mergeCell ref="MKH48:MKP48"/>
    <mergeCell ref="MKQ48:MKY48"/>
    <mergeCell ref="MHN48:MHV48"/>
    <mergeCell ref="MHW48:MIE48"/>
    <mergeCell ref="MIF48:MIN48"/>
    <mergeCell ref="MIO48:MIW48"/>
    <mergeCell ref="MIX48:MJF48"/>
    <mergeCell ref="MTQ48:MTY48"/>
    <mergeCell ref="MTZ48:MUH48"/>
    <mergeCell ref="MUI48:MUQ48"/>
    <mergeCell ref="MUR48:MUZ48"/>
    <mergeCell ref="MVA48:MVI48"/>
    <mergeCell ref="MRX48:MSF48"/>
    <mergeCell ref="MSG48:MSO48"/>
    <mergeCell ref="MSP48:MSX48"/>
    <mergeCell ref="MSY48:MTG48"/>
    <mergeCell ref="MTH48:MTP48"/>
    <mergeCell ref="MQE48:MQM48"/>
    <mergeCell ref="MQN48:MQV48"/>
    <mergeCell ref="MQW48:MRE48"/>
    <mergeCell ref="MRF48:MRN48"/>
    <mergeCell ref="MRO48:MRW48"/>
    <mergeCell ref="MOL48:MOT48"/>
    <mergeCell ref="MOU48:MPC48"/>
    <mergeCell ref="MPD48:MPL48"/>
    <mergeCell ref="MPM48:MPU48"/>
    <mergeCell ref="MPV48:MQD48"/>
    <mergeCell ref="NAO48:NAW48"/>
    <mergeCell ref="NAX48:NBF48"/>
    <mergeCell ref="NBG48:NBO48"/>
    <mergeCell ref="NBP48:NBX48"/>
    <mergeCell ref="NBY48:NCG48"/>
    <mergeCell ref="MYV48:MZD48"/>
    <mergeCell ref="MZE48:MZM48"/>
    <mergeCell ref="MZN48:MZV48"/>
    <mergeCell ref="MZW48:NAE48"/>
    <mergeCell ref="NAF48:NAN48"/>
    <mergeCell ref="MXC48:MXK48"/>
    <mergeCell ref="MXL48:MXT48"/>
    <mergeCell ref="MXU48:MYC48"/>
    <mergeCell ref="MYD48:MYL48"/>
    <mergeCell ref="MYM48:MYU48"/>
    <mergeCell ref="MVJ48:MVR48"/>
    <mergeCell ref="MVS48:MWA48"/>
    <mergeCell ref="MWB48:MWJ48"/>
    <mergeCell ref="MWK48:MWS48"/>
    <mergeCell ref="MWT48:MXB48"/>
    <mergeCell ref="NHM48:NHU48"/>
    <mergeCell ref="NHV48:NID48"/>
    <mergeCell ref="NIE48:NIM48"/>
    <mergeCell ref="NIN48:NIV48"/>
    <mergeCell ref="NIW48:NJE48"/>
    <mergeCell ref="NFT48:NGB48"/>
    <mergeCell ref="NGC48:NGK48"/>
    <mergeCell ref="NGL48:NGT48"/>
    <mergeCell ref="NGU48:NHC48"/>
    <mergeCell ref="NHD48:NHL48"/>
    <mergeCell ref="NEA48:NEI48"/>
    <mergeCell ref="NEJ48:NER48"/>
    <mergeCell ref="NES48:NFA48"/>
    <mergeCell ref="NFB48:NFJ48"/>
    <mergeCell ref="NFK48:NFS48"/>
    <mergeCell ref="NCH48:NCP48"/>
    <mergeCell ref="NCQ48:NCY48"/>
    <mergeCell ref="NCZ48:NDH48"/>
    <mergeCell ref="NDI48:NDQ48"/>
    <mergeCell ref="NDR48:NDZ48"/>
    <mergeCell ref="NOK48:NOS48"/>
    <mergeCell ref="NOT48:NPB48"/>
    <mergeCell ref="NPC48:NPK48"/>
    <mergeCell ref="NPL48:NPT48"/>
    <mergeCell ref="NPU48:NQC48"/>
    <mergeCell ref="NMR48:NMZ48"/>
    <mergeCell ref="NNA48:NNI48"/>
    <mergeCell ref="NNJ48:NNR48"/>
    <mergeCell ref="NNS48:NOA48"/>
    <mergeCell ref="NOB48:NOJ48"/>
    <mergeCell ref="NKY48:NLG48"/>
    <mergeCell ref="NLH48:NLP48"/>
    <mergeCell ref="NLQ48:NLY48"/>
    <mergeCell ref="NLZ48:NMH48"/>
    <mergeCell ref="NMI48:NMQ48"/>
    <mergeCell ref="NJF48:NJN48"/>
    <mergeCell ref="NJO48:NJW48"/>
    <mergeCell ref="NJX48:NKF48"/>
    <mergeCell ref="NKG48:NKO48"/>
    <mergeCell ref="NKP48:NKX48"/>
    <mergeCell ref="NVI48:NVQ48"/>
    <mergeCell ref="NVR48:NVZ48"/>
    <mergeCell ref="NWA48:NWI48"/>
    <mergeCell ref="NWJ48:NWR48"/>
    <mergeCell ref="NWS48:NXA48"/>
    <mergeCell ref="NTP48:NTX48"/>
    <mergeCell ref="NTY48:NUG48"/>
    <mergeCell ref="NUH48:NUP48"/>
    <mergeCell ref="NUQ48:NUY48"/>
    <mergeCell ref="NUZ48:NVH48"/>
    <mergeCell ref="NRW48:NSE48"/>
    <mergeCell ref="NSF48:NSN48"/>
    <mergeCell ref="NSO48:NSW48"/>
    <mergeCell ref="NSX48:NTF48"/>
    <mergeCell ref="NTG48:NTO48"/>
    <mergeCell ref="NQD48:NQL48"/>
    <mergeCell ref="NQM48:NQU48"/>
    <mergeCell ref="NQV48:NRD48"/>
    <mergeCell ref="NRE48:NRM48"/>
    <mergeCell ref="NRN48:NRV48"/>
    <mergeCell ref="OCG48:OCO48"/>
    <mergeCell ref="OCP48:OCX48"/>
    <mergeCell ref="OCY48:ODG48"/>
    <mergeCell ref="ODH48:ODP48"/>
    <mergeCell ref="ODQ48:ODY48"/>
    <mergeCell ref="OAN48:OAV48"/>
    <mergeCell ref="OAW48:OBE48"/>
    <mergeCell ref="OBF48:OBN48"/>
    <mergeCell ref="OBO48:OBW48"/>
    <mergeCell ref="OBX48:OCF48"/>
    <mergeCell ref="NYU48:NZC48"/>
    <mergeCell ref="NZD48:NZL48"/>
    <mergeCell ref="NZM48:NZU48"/>
    <mergeCell ref="NZV48:OAD48"/>
    <mergeCell ref="OAE48:OAM48"/>
    <mergeCell ref="NXB48:NXJ48"/>
    <mergeCell ref="NXK48:NXS48"/>
    <mergeCell ref="NXT48:NYB48"/>
    <mergeCell ref="NYC48:NYK48"/>
    <mergeCell ref="NYL48:NYT48"/>
    <mergeCell ref="OJE48:OJM48"/>
    <mergeCell ref="OJN48:OJV48"/>
    <mergeCell ref="OJW48:OKE48"/>
    <mergeCell ref="OKF48:OKN48"/>
    <mergeCell ref="OKO48:OKW48"/>
    <mergeCell ref="OHL48:OHT48"/>
    <mergeCell ref="OHU48:OIC48"/>
    <mergeCell ref="OID48:OIL48"/>
    <mergeCell ref="OIM48:OIU48"/>
    <mergeCell ref="OIV48:OJD48"/>
    <mergeCell ref="OFS48:OGA48"/>
    <mergeCell ref="OGB48:OGJ48"/>
    <mergeCell ref="OGK48:OGS48"/>
    <mergeCell ref="OGT48:OHB48"/>
    <mergeCell ref="OHC48:OHK48"/>
    <mergeCell ref="ODZ48:OEH48"/>
    <mergeCell ref="OEI48:OEQ48"/>
    <mergeCell ref="OER48:OEZ48"/>
    <mergeCell ref="OFA48:OFI48"/>
    <mergeCell ref="OFJ48:OFR48"/>
    <mergeCell ref="OQC48:OQK48"/>
    <mergeCell ref="OQL48:OQT48"/>
    <mergeCell ref="OQU48:ORC48"/>
    <mergeCell ref="ORD48:ORL48"/>
    <mergeCell ref="ORM48:ORU48"/>
    <mergeCell ref="OOJ48:OOR48"/>
    <mergeCell ref="OOS48:OPA48"/>
    <mergeCell ref="OPB48:OPJ48"/>
    <mergeCell ref="OPK48:OPS48"/>
    <mergeCell ref="OPT48:OQB48"/>
    <mergeCell ref="OMQ48:OMY48"/>
    <mergeCell ref="OMZ48:ONH48"/>
    <mergeCell ref="ONI48:ONQ48"/>
    <mergeCell ref="ONR48:ONZ48"/>
    <mergeCell ref="OOA48:OOI48"/>
    <mergeCell ref="OKX48:OLF48"/>
    <mergeCell ref="OLG48:OLO48"/>
    <mergeCell ref="OLP48:OLX48"/>
    <mergeCell ref="OLY48:OMG48"/>
    <mergeCell ref="OMH48:OMP48"/>
    <mergeCell ref="OXA48:OXI48"/>
    <mergeCell ref="OXJ48:OXR48"/>
    <mergeCell ref="OXS48:OYA48"/>
    <mergeCell ref="OYB48:OYJ48"/>
    <mergeCell ref="OYK48:OYS48"/>
    <mergeCell ref="OVH48:OVP48"/>
    <mergeCell ref="OVQ48:OVY48"/>
    <mergeCell ref="OVZ48:OWH48"/>
    <mergeCell ref="OWI48:OWQ48"/>
    <mergeCell ref="OWR48:OWZ48"/>
    <mergeCell ref="OTO48:OTW48"/>
    <mergeCell ref="OTX48:OUF48"/>
    <mergeCell ref="OUG48:OUO48"/>
    <mergeCell ref="OUP48:OUX48"/>
    <mergeCell ref="OUY48:OVG48"/>
    <mergeCell ref="ORV48:OSD48"/>
    <mergeCell ref="OSE48:OSM48"/>
    <mergeCell ref="OSN48:OSV48"/>
    <mergeCell ref="OSW48:OTE48"/>
    <mergeCell ref="OTF48:OTN48"/>
    <mergeCell ref="PDY48:PEG48"/>
    <mergeCell ref="PEH48:PEP48"/>
    <mergeCell ref="PEQ48:PEY48"/>
    <mergeCell ref="PEZ48:PFH48"/>
    <mergeCell ref="PFI48:PFQ48"/>
    <mergeCell ref="PCF48:PCN48"/>
    <mergeCell ref="PCO48:PCW48"/>
    <mergeCell ref="PCX48:PDF48"/>
    <mergeCell ref="PDG48:PDO48"/>
    <mergeCell ref="PDP48:PDX48"/>
    <mergeCell ref="PAM48:PAU48"/>
    <mergeCell ref="PAV48:PBD48"/>
    <mergeCell ref="PBE48:PBM48"/>
    <mergeCell ref="PBN48:PBV48"/>
    <mergeCell ref="PBW48:PCE48"/>
    <mergeCell ref="OYT48:OZB48"/>
    <mergeCell ref="OZC48:OZK48"/>
    <mergeCell ref="OZL48:OZT48"/>
    <mergeCell ref="OZU48:PAC48"/>
    <mergeCell ref="PAD48:PAL48"/>
    <mergeCell ref="PKW48:PLE48"/>
    <mergeCell ref="PLF48:PLN48"/>
    <mergeCell ref="PLO48:PLW48"/>
    <mergeCell ref="PLX48:PMF48"/>
    <mergeCell ref="PMG48:PMO48"/>
    <mergeCell ref="PJD48:PJL48"/>
    <mergeCell ref="PJM48:PJU48"/>
    <mergeCell ref="PJV48:PKD48"/>
    <mergeCell ref="PKE48:PKM48"/>
    <mergeCell ref="PKN48:PKV48"/>
    <mergeCell ref="PHK48:PHS48"/>
    <mergeCell ref="PHT48:PIB48"/>
    <mergeCell ref="PIC48:PIK48"/>
    <mergeCell ref="PIL48:PIT48"/>
    <mergeCell ref="PIU48:PJC48"/>
    <mergeCell ref="PFR48:PFZ48"/>
    <mergeCell ref="PGA48:PGI48"/>
    <mergeCell ref="PGJ48:PGR48"/>
    <mergeCell ref="PGS48:PHA48"/>
    <mergeCell ref="PHB48:PHJ48"/>
    <mergeCell ref="PRU48:PSC48"/>
    <mergeCell ref="PSD48:PSL48"/>
    <mergeCell ref="PSM48:PSU48"/>
    <mergeCell ref="PSV48:PTD48"/>
    <mergeCell ref="PTE48:PTM48"/>
    <mergeCell ref="PQB48:PQJ48"/>
    <mergeCell ref="PQK48:PQS48"/>
    <mergeCell ref="PQT48:PRB48"/>
    <mergeCell ref="PRC48:PRK48"/>
    <mergeCell ref="PRL48:PRT48"/>
    <mergeCell ref="POI48:POQ48"/>
    <mergeCell ref="POR48:POZ48"/>
    <mergeCell ref="PPA48:PPI48"/>
    <mergeCell ref="PPJ48:PPR48"/>
    <mergeCell ref="PPS48:PQA48"/>
    <mergeCell ref="PMP48:PMX48"/>
    <mergeCell ref="PMY48:PNG48"/>
    <mergeCell ref="PNH48:PNP48"/>
    <mergeCell ref="PNQ48:PNY48"/>
    <mergeCell ref="PNZ48:POH48"/>
    <mergeCell ref="PYS48:PZA48"/>
    <mergeCell ref="PZB48:PZJ48"/>
    <mergeCell ref="PZK48:PZS48"/>
    <mergeCell ref="PZT48:QAB48"/>
    <mergeCell ref="QAC48:QAK48"/>
    <mergeCell ref="PWZ48:PXH48"/>
    <mergeCell ref="PXI48:PXQ48"/>
    <mergeCell ref="PXR48:PXZ48"/>
    <mergeCell ref="PYA48:PYI48"/>
    <mergeCell ref="PYJ48:PYR48"/>
    <mergeCell ref="PVG48:PVO48"/>
    <mergeCell ref="PVP48:PVX48"/>
    <mergeCell ref="PVY48:PWG48"/>
    <mergeCell ref="PWH48:PWP48"/>
    <mergeCell ref="PWQ48:PWY48"/>
    <mergeCell ref="PTN48:PTV48"/>
    <mergeCell ref="PTW48:PUE48"/>
    <mergeCell ref="PUF48:PUN48"/>
    <mergeCell ref="PUO48:PUW48"/>
    <mergeCell ref="PUX48:PVF48"/>
    <mergeCell ref="QFQ48:QFY48"/>
    <mergeCell ref="QFZ48:QGH48"/>
    <mergeCell ref="QGI48:QGQ48"/>
    <mergeCell ref="QGR48:QGZ48"/>
    <mergeCell ref="QHA48:QHI48"/>
    <mergeCell ref="QDX48:QEF48"/>
    <mergeCell ref="QEG48:QEO48"/>
    <mergeCell ref="QEP48:QEX48"/>
    <mergeCell ref="QEY48:QFG48"/>
    <mergeCell ref="QFH48:QFP48"/>
    <mergeCell ref="QCE48:QCM48"/>
    <mergeCell ref="QCN48:QCV48"/>
    <mergeCell ref="QCW48:QDE48"/>
    <mergeCell ref="QDF48:QDN48"/>
    <mergeCell ref="QDO48:QDW48"/>
    <mergeCell ref="QAL48:QAT48"/>
    <mergeCell ref="QAU48:QBC48"/>
    <mergeCell ref="QBD48:QBL48"/>
    <mergeCell ref="QBM48:QBU48"/>
    <mergeCell ref="QBV48:QCD48"/>
    <mergeCell ref="QMO48:QMW48"/>
    <mergeCell ref="QMX48:QNF48"/>
    <mergeCell ref="QNG48:QNO48"/>
    <mergeCell ref="QNP48:QNX48"/>
    <mergeCell ref="QNY48:QOG48"/>
    <mergeCell ref="QKV48:QLD48"/>
    <mergeCell ref="QLE48:QLM48"/>
    <mergeCell ref="QLN48:QLV48"/>
    <mergeCell ref="QLW48:QME48"/>
    <mergeCell ref="QMF48:QMN48"/>
    <mergeCell ref="QJC48:QJK48"/>
    <mergeCell ref="QJL48:QJT48"/>
    <mergeCell ref="QJU48:QKC48"/>
    <mergeCell ref="QKD48:QKL48"/>
    <mergeCell ref="QKM48:QKU48"/>
    <mergeCell ref="QHJ48:QHR48"/>
    <mergeCell ref="QHS48:QIA48"/>
    <mergeCell ref="QIB48:QIJ48"/>
    <mergeCell ref="QIK48:QIS48"/>
    <mergeCell ref="QIT48:QJB48"/>
    <mergeCell ref="QTM48:QTU48"/>
    <mergeCell ref="QTV48:QUD48"/>
    <mergeCell ref="QUE48:QUM48"/>
    <mergeCell ref="QUN48:QUV48"/>
    <mergeCell ref="QUW48:QVE48"/>
    <mergeCell ref="QRT48:QSB48"/>
    <mergeCell ref="QSC48:QSK48"/>
    <mergeCell ref="QSL48:QST48"/>
    <mergeCell ref="QSU48:QTC48"/>
    <mergeCell ref="QTD48:QTL48"/>
    <mergeCell ref="QQA48:QQI48"/>
    <mergeCell ref="QQJ48:QQR48"/>
    <mergeCell ref="QQS48:QRA48"/>
    <mergeCell ref="QRB48:QRJ48"/>
    <mergeCell ref="QRK48:QRS48"/>
    <mergeCell ref="QOH48:QOP48"/>
    <mergeCell ref="QOQ48:QOY48"/>
    <mergeCell ref="QOZ48:QPH48"/>
    <mergeCell ref="QPI48:QPQ48"/>
    <mergeCell ref="QPR48:QPZ48"/>
    <mergeCell ref="RAK48:RAS48"/>
    <mergeCell ref="RAT48:RBB48"/>
    <mergeCell ref="RBC48:RBK48"/>
    <mergeCell ref="RBL48:RBT48"/>
    <mergeCell ref="RBU48:RCC48"/>
    <mergeCell ref="QYR48:QYZ48"/>
    <mergeCell ref="QZA48:QZI48"/>
    <mergeCell ref="QZJ48:QZR48"/>
    <mergeCell ref="QZS48:RAA48"/>
    <mergeCell ref="RAB48:RAJ48"/>
    <mergeCell ref="QWY48:QXG48"/>
    <mergeCell ref="QXH48:QXP48"/>
    <mergeCell ref="QXQ48:QXY48"/>
    <mergeCell ref="QXZ48:QYH48"/>
    <mergeCell ref="QYI48:QYQ48"/>
    <mergeCell ref="QVF48:QVN48"/>
    <mergeCell ref="QVO48:QVW48"/>
    <mergeCell ref="QVX48:QWF48"/>
    <mergeCell ref="QWG48:QWO48"/>
    <mergeCell ref="QWP48:QWX48"/>
    <mergeCell ref="RHI48:RHQ48"/>
    <mergeCell ref="RHR48:RHZ48"/>
    <mergeCell ref="RIA48:RII48"/>
    <mergeCell ref="RIJ48:RIR48"/>
    <mergeCell ref="RIS48:RJA48"/>
    <mergeCell ref="RFP48:RFX48"/>
    <mergeCell ref="RFY48:RGG48"/>
    <mergeCell ref="RGH48:RGP48"/>
    <mergeCell ref="RGQ48:RGY48"/>
    <mergeCell ref="RGZ48:RHH48"/>
    <mergeCell ref="RDW48:REE48"/>
    <mergeCell ref="REF48:REN48"/>
    <mergeCell ref="REO48:REW48"/>
    <mergeCell ref="REX48:RFF48"/>
    <mergeCell ref="RFG48:RFO48"/>
    <mergeCell ref="RCD48:RCL48"/>
    <mergeCell ref="RCM48:RCU48"/>
    <mergeCell ref="RCV48:RDD48"/>
    <mergeCell ref="RDE48:RDM48"/>
    <mergeCell ref="RDN48:RDV48"/>
    <mergeCell ref="ROG48:ROO48"/>
    <mergeCell ref="ROP48:ROX48"/>
    <mergeCell ref="ROY48:RPG48"/>
    <mergeCell ref="RPH48:RPP48"/>
    <mergeCell ref="RPQ48:RPY48"/>
    <mergeCell ref="RMN48:RMV48"/>
    <mergeCell ref="RMW48:RNE48"/>
    <mergeCell ref="RNF48:RNN48"/>
    <mergeCell ref="RNO48:RNW48"/>
    <mergeCell ref="RNX48:ROF48"/>
    <mergeCell ref="RKU48:RLC48"/>
    <mergeCell ref="RLD48:RLL48"/>
    <mergeCell ref="RLM48:RLU48"/>
    <mergeCell ref="RLV48:RMD48"/>
    <mergeCell ref="RME48:RMM48"/>
    <mergeCell ref="RJB48:RJJ48"/>
    <mergeCell ref="RJK48:RJS48"/>
    <mergeCell ref="RJT48:RKB48"/>
    <mergeCell ref="RKC48:RKK48"/>
    <mergeCell ref="RKL48:RKT48"/>
    <mergeCell ref="RVE48:RVM48"/>
    <mergeCell ref="RVN48:RVV48"/>
    <mergeCell ref="RVW48:RWE48"/>
    <mergeCell ref="RWF48:RWN48"/>
    <mergeCell ref="RWO48:RWW48"/>
    <mergeCell ref="RTL48:RTT48"/>
    <mergeCell ref="RTU48:RUC48"/>
    <mergeCell ref="RUD48:RUL48"/>
    <mergeCell ref="RUM48:RUU48"/>
    <mergeCell ref="RUV48:RVD48"/>
    <mergeCell ref="RRS48:RSA48"/>
    <mergeCell ref="RSB48:RSJ48"/>
    <mergeCell ref="RSK48:RSS48"/>
    <mergeCell ref="RST48:RTB48"/>
    <mergeCell ref="RTC48:RTK48"/>
    <mergeCell ref="RPZ48:RQH48"/>
    <mergeCell ref="RQI48:RQQ48"/>
    <mergeCell ref="RQR48:RQZ48"/>
    <mergeCell ref="RRA48:RRI48"/>
    <mergeCell ref="RRJ48:RRR48"/>
    <mergeCell ref="SCC48:SCK48"/>
    <mergeCell ref="SCL48:SCT48"/>
    <mergeCell ref="SCU48:SDC48"/>
    <mergeCell ref="SDD48:SDL48"/>
    <mergeCell ref="SDM48:SDU48"/>
    <mergeCell ref="SAJ48:SAR48"/>
    <mergeCell ref="SAS48:SBA48"/>
    <mergeCell ref="SBB48:SBJ48"/>
    <mergeCell ref="SBK48:SBS48"/>
    <mergeCell ref="SBT48:SCB48"/>
    <mergeCell ref="RYQ48:RYY48"/>
    <mergeCell ref="RYZ48:RZH48"/>
    <mergeCell ref="RZI48:RZQ48"/>
    <mergeCell ref="RZR48:RZZ48"/>
    <mergeCell ref="SAA48:SAI48"/>
    <mergeCell ref="RWX48:RXF48"/>
    <mergeCell ref="RXG48:RXO48"/>
    <mergeCell ref="RXP48:RXX48"/>
    <mergeCell ref="RXY48:RYG48"/>
    <mergeCell ref="RYH48:RYP48"/>
    <mergeCell ref="SJA48:SJI48"/>
    <mergeCell ref="SJJ48:SJR48"/>
    <mergeCell ref="SJS48:SKA48"/>
    <mergeCell ref="SKB48:SKJ48"/>
    <mergeCell ref="SKK48:SKS48"/>
    <mergeCell ref="SHH48:SHP48"/>
    <mergeCell ref="SHQ48:SHY48"/>
    <mergeCell ref="SHZ48:SIH48"/>
    <mergeCell ref="SII48:SIQ48"/>
    <mergeCell ref="SIR48:SIZ48"/>
    <mergeCell ref="SFO48:SFW48"/>
    <mergeCell ref="SFX48:SGF48"/>
    <mergeCell ref="SGG48:SGO48"/>
    <mergeCell ref="SGP48:SGX48"/>
    <mergeCell ref="SGY48:SHG48"/>
    <mergeCell ref="SDV48:SED48"/>
    <mergeCell ref="SEE48:SEM48"/>
    <mergeCell ref="SEN48:SEV48"/>
    <mergeCell ref="SEW48:SFE48"/>
    <mergeCell ref="SFF48:SFN48"/>
    <mergeCell ref="SPY48:SQG48"/>
    <mergeCell ref="SQH48:SQP48"/>
    <mergeCell ref="SQQ48:SQY48"/>
    <mergeCell ref="SQZ48:SRH48"/>
    <mergeCell ref="SRI48:SRQ48"/>
    <mergeCell ref="SOF48:SON48"/>
    <mergeCell ref="SOO48:SOW48"/>
    <mergeCell ref="SOX48:SPF48"/>
    <mergeCell ref="SPG48:SPO48"/>
    <mergeCell ref="SPP48:SPX48"/>
    <mergeCell ref="SMM48:SMU48"/>
    <mergeCell ref="SMV48:SND48"/>
    <mergeCell ref="SNE48:SNM48"/>
    <mergeCell ref="SNN48:SNV48"/>
    <mergeCell ref="SNW48:SOE48"/>
    <mergeCell ref="SKT48:SLB48"/>
    <mergeCell ref="SLC48:SLK48"/>
    <mergeCell ref="SLL48:SLT48"/>
    <mergeCell ref="SLU48:SMC48"/>
    <mergeCell ref="SMD48:SML48"/>
    <mergeCell ref="SWW48:SXE48"/>
    <mergeCell ref="SXF48:SXN48"/>
    <mergeCell ref="SXO48:SXW48"/>
    <mergeCell ref="SXX48:SYF48"/>
    <mergeCell ref="SYG48:SYO48"/>
    <mergeCell ref="SVD48:SVL48"/>
    <mergeCell ref="SVM48:SVU48"/>
    <mergeCell ref="SVV48:SWD48"/>
    <mergeCell ref="SWE48:SWM48"/>
    <mergeCell ref="SWN48:SWV48"/>
    <mergeCell ref="STK48:STS48"/>
    <mergeCell ref="STT48:SUB48"/>
    <mergeCell ref="SUC48:SUK48"/>
    <mergeCell ref="SUL48:SUT48"/>
    <mergeCell ref="SUU48:SVC48"/>
    <mergeCell ref="SRR48:SRZ48"/>
    <mergeCell ref="SSA48:SSI48"/>
    <mergeCell ref="SSJ48:SSR48"/>
    <mergeCell ref="SSS48:STA48"/>
    <mergeCell ref="STB48:STJ48"/>
    <mergeCell ref="TDU48:TEC48"/>
    <mergeCell ref="TED48:TEL48"/>
    <mergeCell ref="TEM48:TEU48"/>
    <mergeCell ref="TEV48:TFD48"/>
    <mergeCell ref="TFE48:TFM48"/>
    <mergeCell ref="TCB48:TCJ48"/>
    <mergeCell ref="TCK48:TCS48"/>
    <mergeCell ref="TCT48:TDB48"/>
    <mergeCell ref="TDC48:TDK48"/>
    <mergeCell ref="TDL48:TDT48"/>
    <mergeCell ref="TAI48:TAQ48"/>
    <mergeCell ref="TAR48:TAZ48"/>
    <mergeCell ref="TBA48:TBI48"/>
    <mergeCell ref="TBJ48:TBR48"/>
    <mergeCell ref="TBS48:TCA48"/>
    <mergeCell ref="SYP48:SYX48"/>
    <mergeCell ref="SYY48:SZG48"/>
    <mergeCell ref="SZH48:SZP48"/>
    <mergeCell ref="SZQ48:SZY48"/>
    <mergeCell ref="SZZ48:TAH48"/>
    <mergeCell ref="TKS48:TLA48"/>
    <mergeCell ref="TLB48:TLJ48"/>
    <mergeCell ref="TLK48:TLS48"/>
    <mergeCell ref="TLT48:TMB48"/>
    <mergeCell ref="TMC48:TMK48"/>
    <mergeCell ref="TIZ48:TJH48"/>
    <mergeCell ref="TJI48:TJQ48"/>
    <mergeCell ref="TJR48:TJZ48"/>
    <mergeCell ref="TKA48:TKI48"/>
    <mergeCell ref="TKJ48:TKR48"/>
    <mergeCell ref="THG48:THO48"/>
    <mergeCell ref="THP48:THX48"/>
    <mergeCell ref="THY48:TIG48"/>
    <mergeCell ref="TIH48:TIP48"/>
    <mergeCell ref="TIQ48:TIY48"/>
    <mergeCell ref="TFN48:TFV48"/>
    <mergeCell ref="TFW48:TGE48"/>
    <mergeCell ref="TGF48:TGN48"/>
    <mergeCell ref="TGO48:TGW48"/>
    <mergeCell ref="TGX48:THF48"/>
    <mergeCell ref="TRQ48:TRY48"/>
    <mergeCell ref="TRZ48:TSH48"/>
    <mergeCell ref="TSI48:TSQ48"/>
    <mergeCell ref="TSR48:TSZ48"/>
    <mergeCell ref="TTA48:TTI48"/>
    <mergeCell ref="TPX48:TQF48"/>
    <mergeCell ref="TQG48:TQO48"/>
    <mergeCell ref="TQP48:TQX48"/>
    <mergeCell ref="TQY48:TRG48"/>
    <mergeCell ref="TRH48:TRP48"/>
    <mergeCell ref="TOE48:TOM48"/>
    <mergeCell ref="TON48:TOV48"/>
    <mergeCell ref="TOW48:TPE48"/>
    <mergeCell ref="TPF48:TPN48"/>
    <mergeCell ref="TPO48:TPW48"/>
    <mergeCell ref="TML48:TMT48"/>
    <mergeCell ref="TMU48:TNC48"/>
    <mergeCell ref="TND48:TNL48"/>
    <mergeCell ref="TNM48:TNU48"/>
    <mergeCell ref="TNV48:TOD48"/>
    <mergeCell ref="TYO48:TYW48"/>
    <mergeCell ref="TYX48:TZF48"/>
    <mergeCell ref="TZG48:TZO48"/>
    <mergeCell ref="TZP48:TZX48"/>
    <mergeCell ref="TZY48:UAG48"/>
    <mergeCell ref="TWV48:TXD48"/>
    <mergeCell ref="TXE48:TXM48"/>
    <mergeCell ref="TXN48:TXV48"/>
    <mergeCell ref="TXW48:TYE48"/>
    <mergeCell ref="TYF48:TYN48"/>
    <mergeCell ref="TVC48:TVK48"/>
    <mergeCell ref="TVL48:TVT48"/>
    <mergeCell ref="TVU48:TWC48"/>
    <mergeCell ref="TWD48:TWL48"/>
    <mergeCell ref="TWM48:TWU48"/>
    <mergeCell ref="TTJ48:TTR48"/>
    <mergeCell ref="TTS48:TUA48"/>
    <mergeCell ref="TUB48:TUJ48"/>
    <mergeCell ref="TUK48:TUS48"/>
    <mergeCell ref="TUT48:TVB48"/>
    <mergeCell ref="UFM48:UFU48"/>
    <mergeCell ref="UFV48:UGD48"/>
    <mergeCell ref="UGE48:UGM48"/>
    <mergeCell ref="UGN48:UGV48"/>
    <mergeCell ref="UGW48:UHE48"/>
    <mergeCell ref="UDT48:UEB48"/>
    <mergeCell ref="UEC48:UEK48"/>
    <mergeCell ref="UEL48:UET48"/>
    <mergeCell ref="UEU48:UFC48"/>
    <mergeCell ref="UFD48:UFL48"/>
    <mergeCell ref="UCA48:UCI48"/>
    <mergeCell ref="UCJ48:UCR48"/>
    <mergeCell ref="UCS48:UDA48"/>
    <mergeCell ref="UDB48:UDJ48"/>
    <mergeCell ref="UDK48:UDS48"/>
    <mergeCell ref="UAH48:UAP48"/>
    <mergeCell ref="UAQ48:UAY48"/>
    <mergeCell ref="UAZ48:UBH48"/>
    <mergeCell ref="UBI48:UBQ48"/>
    <mergeCell ref="UBR48:UBZ48"/>
    <mergeCell ref="UMK48:UMS48"/>
    <mergeCell ref="UMT48:UNB48"/>
    <mergeCell ref="UNC48:UNK48"/>
    <mergeCell ref="UNL48:UNT48"/>
    <mergeCell ref="UNU48:UOC48"/>
    <mergeCell ref="UKR48:UKZ48"/>
    <mergeCell ref="ULA48:ULI48"/>
    <mergeCell ref="ULJ48:ULR48"/>
    <mergeCell ref="ULS48:UMA48"/>
    <mergeCell ref="UMB48:UMJ48"/>
    <mergeCell ref="UIY48:UJG48"/>
    <mergeCell ref="UJH48:UJP48"/>
    <mergeCell ref="UJQ48:UJY48"/>
    <mergeCell ref="UJZ48:UKH48"/>
    <mergeCell ref="UKI48:UKQ48"/>
    <mergeCell ref="UHF48:UHN48"/>
    <mergeCell ref="UHO48:UHW48"/>
    <mergeCell ref="UHX48:UIF48"/>
    <mergeCell ref="UIG48:UIO48"/>
    <mergeCell ref="UIP48:UIX48"/>
    <mergeCell ref="UTI48:UTQ48"/>
    <mergeCell ref="UTR48:UTZ48"/>
    <mergeCell ref="UUA48:UUI48"/>
    <mergeCell ref="UUJ48:UUR48"/>
    <mergeCell ref="UUS48:UVA48"/>
    <mergeCell ref="URP48:URX48"/>
    <mergeCell ref="URY48:USG48"/>
    <mergeCell ref="USH48:USP48"/>
    <mergeCell ref="USQ48:USY48"/>
    <mergeCell ref="USZ48:UTH48"/>
    <mergeCell ref="UPW48:UQE48"/>
    <mergeCell ref="UQF48:UQN48"/>
    <mergeCell ref="UQO48:UQW48"/>
    <mergeCell ref="UQX48:URF48"/>
    <mergeCell ref="URG48:URO48"/>
    <mergeCell ref="UOD48:UOL48"/>
    <mergeCell ref="UOM48:UOU48"/>
    <mergeCell ref="UOV48:UPD48"/>
    <mergeCell ref="UPE48:UPM48"/>
    <mergeCell ref="UPN48:UPV48"/>
    <mergeCell ref="VAG48:VAO48"/>
    <mergeCell ref="VAP48:VAX48"/>
    <mergeCell ref="VAY48:VBG48"/>
    <mergeCell ref="VBH48:VBP48"/>
    <mergeCell ref="VBQ48:VBY48"/>
    <mergeCell ref="UYN48:UYV48"/>
    <mergeCell ref="UYW48:UZE48"/>
    <mergeCell ref="UZF48:UZN48"/>
    <mergeCell ref="UZO48:UZW48"/>
    <mergeCell ref="UZX48:VAF48"/>
    <mergeCell ref="UWU48:UXC48"/>
    <mergeCell ref="UXD48:UXL48"/>
    <mergeCell ref="UXM48:UXU48"/>
    <mergeCell ref="UXV48:UYD48"/>
    <mergeCell ref="UYE48:UYM48"/>
    <mergeCell ref="UVB48:UVJ48"/>
    <mergeCell ref="UVK48:UVS48"/>
    <mergeCell ref="UVT48:UWB48"/>
    <mergeCell ref="UWC48:UWK48"/>
    <mergeCell ref="UWL48:UWT48"/>
    <mergeCell ref="VHE48:VHM48"/>
    <mergeCell ref="VHN48:VHV48"/>
    <mergeCell ref="VHW48:VIE48"/>
    <mergeCell ref="VIF48:VIN48"/>
    <mergeCell ref="VIO48:VIW48"/>
    <mergeCell ref="VFL48:VFT48"/>
    <mergeCell ref="VFU48:VGC48"/>
    <mergeCell ref="VGD48:VGL48"/>
    <mergeCell ref="VGM48:VGU48"/>
    <mergeCell ref="VGV48:VHD48"/>
    <mergeCell ref="VDS48:VEA48"/>
    <mergeCell ref="VEB48:VEJ48"/>
    <mergeCell ref="VEK48:VES48"/>
    <mergeCell ref="VET48:VFB48"/>
    <mergeCell ref="VFC48:VFK48"/>
    <mergeCell ref="VBZ48:VCH48"/>
    <mergeCell ref="VCI48:VCQ48"/>
    <mergeCell ref="VCR48:VCZ48"/>
    <mergeCell ref="VDA48:VDI48"/>
    <mergeCell ref="VDJ48:VDR48"/>
    <mergeCell ref="VOC48:VOK48"/>
    <mergeCell ref="VOL48:VOT48"/>
    <mergeCell ref="VOU48:VPC48"/>
    <mergeCell ref="VPD48:VPL48"/>
    <mergeCell ref="VPM48:VPU48"/>
    <mergeCell ref="VMJ48:VMR48"/>
    <mergeCell ref="VMS48:VNA48"/>
    <mergeCell ref="VNB48:VNJ48"/>
    <mergeCell ref="VNK48:VNS48"/>
    <mergeCell ref="VNT48:VOB48"/>
    <mergeCell ref="VKQ48:VKY48"/>
    <mergeCell ref="VKZ48:VLH48"/>
    <mergeCell ref="VLI48:VLQ48"/>
    <mergeCell ref="VLR48:VLZ48"/>
    <mergeCell ref="VMA48:VMI48"/>
    <mergeCell ref="VIX48:VJF48"/>
    <mergeCell ref="VJG48:VJO48"/>
    <mergeCell ref="VJP48:VJX48"/>
    <mergeCell ref="VJY48:VKG48"/>
    <mergeCell ref="VKH48:VKP48"/>
    <mergeCell ref="VVA48:VVI48"/>
    <mergeCell ref="VVJ48:VVR48"/>
    <mergeCell ref="VVS48:VWA48"/>
    <mergeCell ref="VWB48:VWJ48"/>
    <mergeCell ref="VWK48:VWS48"/>
    <mergeCell ref="VTH48:VTP48"/>
    <mergeCell ref="VTQ48:VTY48"/>
    <mergeCell ref="VTZ48:VUH48"/>
    <mergeCell ref="VUI48:VUQ48"/>
    <mergeCell ref="VUR48:VUZ48"/>
    <mergeCell ref="VRO48:VRW48"/>
    <mergeCell ref="VRX48:VSF48"/>
    <mergeCell ref="VSG48:VSO48"/>
    <mergeCell ref="VSP48:VSX48"/>
    <mergeCell ref="VSY48:VTG48"/>
    <mergeCell ref="VPV48:VQD48"/>
    <mergeCell ref="VQE48:VQM48"/>
    <mergeCell ref="VQN48:VQV48"/>
    <mergeCell ref="VQW48:VRE48"/>
    <mergeCell ref="VRF48:VRN48"/>
    <mergeCell ref="WBY48:WCG48"/>
    <mergeCell ref="WCH48:WCP48"/>
    <mergeCell ref="WCQ48:WCY48"/>
    <mergeCell ref="WCZ48:WDH48"/>
    <mergeCell ref="WDI48:WDQ48"/>
    <mergeCell ref="WAF48:WAN48"/>
    <mergeCell ref="WAO48:WAW48"/>
    <mergeCell ref="WAX48:WBF48"/>
    <mergeCell ref="WBG48:WBO48"/>
    <mergeCell ref="WBP48:WBX48"/>
    <mergeCell ref="VYM48:VYU48"/>
    <mergeCell ref="VYV48:VZD48"/>
    <mergeCell ref="VZE48:VZM48"/>
    <mergeCell ref="VZN48:VZV48"/>
    <mergeCell ref="VZW48:WAE48"/>
    <mergeCell ref="VWT48:VXB48"/>
    <mergeCell ref="VXC48:VXK48"/>
    <mergeCell ref="VXL48:VXT48"/>
    <mergeCell ref="VXU48:VYC48"/>
    <mergeCell ref="VYD48:VYL48"/>
    <mergeCell ref="WIW48:WJE48"/>
    <mergeCell ref="WJF48:WJN48"/>
    <mergeCell ref="WJO48:WJW48"/>
    <mergeCell ref="WJX48:WKF48"/>
    <mergeCell ref="WKG48:WKO48"/>
    <mergeCell ref="WHD48:WHL48"/>
    <mergeCell ref="WHM48:WHU48"/>
    <mergeCell ref="WHV48:WID48"/>
    <mergeCell ref="WIE48:WIM48"/>
    <mergeCell ref="WIN48:WIV48"/>
    <mergeCell ref="WFK48:WFS48"/>
    <mergeCell ref="WFT48:WGB48"/>
    <mergeCell ref="WGC48:WGK48"/>
    <mergeCell ref="WGL48:WGT48"/>
    <mergeCell ref="WGU48:WHC48"/>
    <mergeCell ref="WDR48:WDZ48"/>
    <mergeCell ref="WEA48:WEI48"/>
    <mergeCell ref="WEJ48:WER48"/>
    <mergeCell ref="WES48:WFA48"/>
    <mergeCell ref="WFB48:WFJ48"/>
    <mergeCell ref="WPU48:WQC48"/>
    <mergeCell ref="WQD48:WQL48"/>
    <mergeCell ref="WQM48:WQU48"/>
    <mergeCell ref="WQV48:WRD48"/>
    <mergeCell ref="WRE48:WRM48"/>
    <mergeCell ref="WOB48:WOJ48"/>
    <mergeCell ref="WOK48:WOS48"/>
    <mergeCell ref="WOT48:WPB48"/>
    <mergeCell ref="WPC48:WPK48"/>
    <mergeCell ref="WPL48:WPT48"/>
    <mergeCell ref="WMI48:WMQ48"/>
    <mergeCell ref="WMR48:WMZ48"/>
    <mergeCell ref="WNA48:WNI48"/>
    <mergeCell ref="WNJ48:WNR48"/>
    <mergeCell ref="WNS48:WOA48"/>
    <mergeCell ref="WKP48:WKX48"/>
    <mergeCell ref="WKY48:WLG48"/>
    <mergeCell ref="WLH48:WLP48"/>
    <mergeCell ref="WLQ48:WLY48"/>
    <mergeCell ref="WLZ48:WMH48"/>
    <mergeCell ref="WWS48:WXA48"/>
    <mergeCell ref="WXB48:WXJ48"/>
    <mergeCell ref="WXK48:WXS48"/>
    <mergeCell ref="WXT48:WYB48"/>
    <mergeCell ref="WYC48:WYK48"/>
    <mergeCell ref="WUZ48:WVH48"/>
    <mergeCell ref="WVI48:WVQ48"/>
    <mergeCell ref="WVR48:WVZ48"/>
    <mergeCell ref="WWA48:WWI48"/>
    <mergeCell ref="WWJ48:WWR48"/>
    <mergeCell ref="WTG48:WTO48"/>
    <mergeCell ref="WTP48:WTX48"/>
    <mergeCell ref="WTY48:WUG48"/>
    <mergeCell ref="WUH48:WUP48"/>
    <mergeCell ref="WUQ48:WUY48"/>
    <mergeCell ref="WRN48:WRV48"/>
    <mergeCell ref="WRW48:WSE48"/>
    <mergeCell ref="WSF48:WSN48"/>
    <mergeCell ref="WSO48:WSW48"/>
    <mergeCell ref="WSX48:WTF48"/>
    <mergeCell ref="XDQ48:XDY48"/>
    <mergeCell ref="XDZ48:XEH48"/>
    <mergeCell ref="XEI48:XEQ48"/>
    <mergeCell ref="XER48:XEZ48"/>
    <mergeCell ref="XFA48:XFD48"/>
    <mergeCell ref="XBX48:XCF48"/>
    <mergeCell ref="XCG48:XCO48"/>
    <mergeCell ref="XCP48:XCX48"/>
    <mergeCell ref="XCY48:XDG48"/>
    <mergeCell ref="XDH48:XDP48"/>
    <mergeCell ref="XAE48:XAM48"/>
    <mergeCell ref="XAN48:XAV48"/>
    <mergeCell ref="XAW48:XBE48"/>
    <mergeCell ref="XBF48:XBN48"/>
    <mergeCell ref="XBO48:XBW48"/>
    <mergeCell ref="WYL48:WYT48"/>
    <mergeCell ref="WYU48:WZC48"/>
    <mergeCell ref="WZD48:WZL48"/>
    <mergeCell ref="WZM48:WZU48"/>
    <mergeCell ref="WZV48:XAD48"/>
  </mergeCells>
  <phoneticPr fontId="9" type="noConversion"/>
  <printOptions horizontalCentered="1"/>
  <pageMargins left="0.74803149606299213" right="0.74803149606299213" top="0.59055118110236227" bottom="0.59055118110236227" header="0.51181102362204722" footer="0.51181102362204722"/>
  <pageSetup paperSize="9" scale="95" fitToHeight="2" orientation="landscape" r:id="rId1"/>
  <headerFooter alignWithMargins="0"/>
  <rowBreaks count="2" manualBreakCount="2">
    <brk id="21" max="16383" man="1"/>
    <brk id="32"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868"/>
  <sheetViews>
    <sheetView workbookViewId="0">
      <selection activeCell="F81" sqref="F81"/>
    </sheetView>
  </sheetViews>
  <sheetFormatPr defaultRowHeight="12.75" x14ac:dyDescent="0.2"/>
  <cols>
    <col min="1" max="1" width="10.7109375" bestFit="1" customWidth="1"/>
    <col min="2" max="2" width="10.28515625" bestFit="1" customWidth="1"/>
    <col min="3" max="3" width="7.140625" bestFit="1" customWidth="1"/>
    <col min="4" max="4" width="10.140625" style="474" bestFit="1" customWidth="1"/>
    <col min="6" max="6" width="9.140625" style="520"/>
  </cols>
  <sheetData>
    <row r="1" spans="1:6" ht="15" x14ac:dyDescent="0.25">
      <c r="A1" s="469" t="s">
        <v>282</v>
      </c>
      <c r="B1" s="470" t="s">
        <v>283</v>
      </c>
      <c r="C1" s="471" t="s">
        <v>284</v>
      </c>
      <c r="D1" s="479" t="s">
        <v>285</v>
      </c>
      <c r="E1" s="472" t="s">
        <v>286</v>
      </c>
      <c r="F1" s="472" t="s">
        <v>287</v>
      </c>
    </row>
    <row r="2" spans="1:6" x14ac:dyDescent="0.2">
      <c r="A2" s="473" t="s">
        <v>300</v>
      </c>
      <c r="B2">
        <v>101</v>
      </c>
      <c r="C2">
        <f>'Cover Sheet'!$E$19</f>
        <v>0</v>
      </c>
      <c r="D2" s="474">
        <f>'Cover Sheet'!$E$23</f>
        <v>0</v>
      </c>
      <c r="E2">
        <v>1</v>
      </c>
      <c r="F2" s="520" t="e">
        <f>'Form 5'!B15/'Cover Sheet'!$E$27</f>
        <v>#DIV/0!</v>
      </c>
    </row>
    <row r="3" spans="1:6" x14ac:dyDescent="0.2">
      <c r="A3" s="473" t="s">
        <v>300</v>
      </c>
      <c r="B3">
        <v>102</v>
      </c>
      <c r="C3">
        <f>'Cover Sheet'!$E$19</f>
        <v>0</v>
      </c>
      <c r="D3" s="474">
        <f>'Cover Sheet'!$E$23</f>
        <v>0</v>
      </c>
      <c r="E3">
        <v>1</v>
      </c>
      <c r="F3" s="520" t="e">
        <f>'Form 5'!B16/'Cover Sheet'!$E$27</f>
        <v>#DIV/0!</v>
      </c>
    </row>
    <row r="4" spans="1:6" x14ac:dyDescent="0.2">
      <c r="A4" s="473" t="s">
        <v>300</v>
      </c>
      <c r="B4">
        <v>103</v>
      </c>
      <c r="C4">
        <f>'Cover Sheet'!$E$19</f>
        <v>0</v>
      </c>
      <c r="D4" s="474">
        <f>'Cover Sheet'!$E$23</f>
        <v>0</v>
      </c>
      <c r="E4">
        <v>1</v>
      </c>
      <c r="F4" s="520" t="e">
        <f>'Form 5'!B17/'Cover Sheet'!$E$27</f>
        <v>#DIV/0!</v>
      </c>
    </row>
    <row r="5" spans="1:6" x14ac:dyDescent="0.2">
      <c r="A5" s="473" t="s">
        <v>300</v>
      </c>
      <c r="B5">
        <v>104</v>
      </c>
      <c r="C5">
        <f>'Cover Sheet'!$E$19</f>
        <v>0</v>
      </c>
      <c r="D5" s="474">
        <f>'Cover Sheet'!$E$23</f>
        <v>0</v>
      </c>
      <c r="E5">
        <v>1</v>
      </c>
      <c r="F5" s="520" t="e">
        <f>'Form 5'!B18/'Cover Sheet'!$E$27</f>
        <v>#DIV/0!</v>
      </c>
    </row>
    <row r="6" spans="1:6" x14ac:dyDescent="0.2">
      <c r="A6" s="473" t="s">
        <v>300</v>
      </c>
      <c r="B6" s="520">
        <v>1</v>
      </c>
      <c r="C6">
        <f>'Cover Sheet'!$E$19</f>
        <v>0</v>
      </c>
      <c r="D6" s="474">
        <f>'Cover Sheet'!$E$23</f>
        <v>0</v>
      </c>
      <c r="E6">
        <v>1</v>
      </c>
      <c r="F6" s="520" t="e">
        <f>'Form 5'!B19/'Cover Sheet'!$E$27</f>
        <v>#DIV/0!</v>
      </c>
    </row>
    <row r="7" spans="1:6" x14ac:dyDescent="0.2">
      <c r="A7" s="473" t="s">
        <v>300</v>
      </c>
      <c r="B7">
        <v>201</v>
      </c>
      <c r="C7">
        <f>'Cover Sheet'!$E$19</f>
        <v>0</v>
      </c>
      <c r="D7" s="474">
        <f>'Cover Sheet'!$E$23</f>
        <v>0</v>
      </c>
      <c r="E7">
        <v>1</v>
      </c>
      <c r="F7" s="520" t="e">
        <f>'Form 5'!B27/'Cover Sheet'!$E$27</f>
        <v>#DIV/0!</v>
      </c>
    </row>
    <row r="8" spans="1:6" x14ac:dyDescent="0.2">
      <c r="A8" s="473" t="s">
        <v>300</v>
      </c>
      <c r="B8">
        <v>202</v>
      </c>
      <c r="C8">
        <f>'Cover Sheet'!$E$19</f>
        <v>0</v>
      </c>
      <c r="D8" s="474">
        <f>'Cover Sheet'!$E$23</f>
        <v>0</v>
      </c>
      <c r="E8">
        <v>1</v>
      </c>
      <c r="F8" s="520" t="e">
        <f>'Form 5'!B28/'Cover Sheet'!$E$27</f>
        <v>#DIV/0!</v>
      </c>
    </row>
    <row r="9" spans="1:6" x14ac:dyDescent="0.2">
      <c r="A9" s="473" t="s">
        <v>300</v>
      </c>
      <c r="B9">
        <v>203</v>
      </c>
      <c r="C9">
        <f>'Cover Sheet'!$E$19</f>
        <v>0</v>
      </c>
      <c r="D9" s="474">
        <f>'Cover Sheet'!$E$23</f>
        <v>0</v>
      </c>
      <c r="E9">
        <v>1</v>
      </c>
      <c r="F9" s="520" t="e">
        <f>'Form 5'!B29/'Cover Sheet'!$E$27</f>
        <v>#DIV/0!</v>
      </c>
    </row>
    <row r="10" spans="1:6" x14ac:dyDescent="0.2">
      <c r="A10" s="473" t="s">
        <v>300</v>
      </c>
      <c r="B10">
        <v>204</v>
      </c>
      <c r="C10">
        <f>'Cover Sheet'!$E$19</f>
        <v>0</v>
      </c>
      <c r="D10" s="474">
        <f>'Cover Sheet'!$E$23</f>
        <v>0</v>
      </c>
      <c r="E10">
        <v>1</v>
      </c>
      <c r="F10" s="520" t="e">
        <f>'Form 5'!B30/'Cover Sheet'!$E$27</f>
        <v>#DIV/0!</v>
      </c>
    </row>
    <row r="11" spans="1:6" x14ac:dyDescent="0.2">
      <c r="A11" s="473" t="s">
        <v>300</v>
      </c>
      <c r="B11" s="520">
        <v>2</v>
      </c>
      <c r="C11">
        <f>'Cover Sheet'!$E$19</f>
        <v>0</v>
      </c>
      <c r="D11" s="474">
        <f>'Cover Sheet'!$E$23</f>
        <v>0</v>
      </c>
      <c r="E11">
        <v>1</v>
      </c>
      <c r="F11" s="520" t="e">
        <f>'Form 5'!B31/'Cover Sheet'!$E$27</f>
        <v>#DIV/0!</v>
      </c>
    </row>
    <row r="12" spans="1:6" x14ac:dyDescent="0.2">
      <c r="A12" s="473" t="s">
        <v>300</v>
      </c>
      <c r="B12">
        <v>101</v>
      </c>
      <c r="C12">
        <f>'Cover Sheet'!$E$19</f>
        <v>0</v>
      </c>
      <c r="D12" s="474">
        <f>'Cover Sheet'!$E$23</f>
        <v>0</v>
      </c>
      <c r="E12">
        <v>2</v>
      </c>
      <c r="F12" s="520" t="e">
        <f>'Form 5'!C15/'Cover Sheet'!$E$27</f>
        <v>#DIV/0!</v>
      </c>
    </row>
    <row r="13" spans="1:6" x14ac:dyDescent="0.2">
      <c r="A13" s="473" t="s">
        <v>300</v>
      </c>
      <c r="B13">
        <v>102</v>
      </c>
      <c r="C13">
        <f>'Cover Sheet'!$E$19</f>
        <v>0</v>
      </c>
      <c r="D13" s="474">
        <f>'Cover Sheet'!$E$23</f>
        <v>0</v>
      </c>
      <c r="E13">
        <v>2</v>
      </c>
      <c r="F13" s="520" t="e">
        <f>'Form 5'!C16/'Cover Sheet'!$E$27</f>
        <v>#DIV/0!</v>
      </c>
    </row>
    <row r="14" spans="1:6" x14ac:dyDescent="0.2">
      <c r="A14" s="473" t="s">
        <v>300</v>
      </c>
      <c r="B14">
        <v>103</v>
      </c>
      <c r="C14">
        <f>'Cover Sheet'!$E$19</f>
        <v>0</v>
      </c>
      <c r="D14" s="474">
        <f>'Cover Sheet'!$E$23</f>
        <v>0</v>
      </c>
      <c r="E14">
        <v>2</v>
      </c>
      <c r="F14" s="520" t="e">
        <f>'Form 5'!C17/'Cover Sheet'!$E$27</f>
        <v>#DIV/0!</v>
      </c>
    </row>
    <row r="15" spans="1:6" x14ac:dyDescent="0.2">
      <c r="A15" s="473" t="s">
        <v>300</v>
      </c>
      <c r="B15">
        <v>104</v>
      </c>
      <c r="C15">
        <f>'Cover Sheet'!$E$19</f>
        <v>0</v>
      </c>
      <c r="D15" s="474">
        <f>'Cover Sheet'!$E$23</f>
        <v>0</v>
      </c>
      <c r="E15">
        <v>2</v>
      </c>
      <c r="F15" s="520" t="e">
        <f>'Form 5'!C18/'Cover Sheet'!$E$27</f>
        <v>#DIV/0!</v>
      </c>
    </row>
    <row r="16" spans="1:6" x14ac:dyDescent="0.2">
      <c r="A16" s="473" t="s">
        <v>300</v>
      </c>
      <c r="B16" s="520">
        <v>1</v>
      </c>
      <c r="C16">
        <f>'Cover Sheet'!$E$19</f>
        <v>0</v>
      </c>
      <c r="D16" s="474">
        <f>'Cover Sheet'!$E$23</f>
        <v>0</v>
      </c>
      <c r="E16">
        <v>2</v>
      </c>
      <c r="F16" s="520" t="e">
        <f>'Form 5'!C19/'Cover Sheet'!$E$27</f>
        <v>#DIV/0!</v>
      </c>
    </row>
    <row r="17" spans="1:6" x14ac:dyDescent="0.2">
      <c r="A17" s="473" t="s">
        <v>300</v>
      </c>
      <c r="B17">
        <v>201</v>
      </c>
      <c r="C17">
        <f>'Cover Sheet'!$E$19</f>
        <v>0</v>
      </c>
      <c r="D17" s="474">
        <f>'Cover Sheet'!$E$23</f>
        <v>0</v>
      </c>
      <c r="E17">
        <v>2</v>
      </c>
      <c r="F17" s="520" t="e">
        <f>'Form 5'!D27/'Cover Sheet'!$E$27</f>
        <v>#DIV/0!</v>
      </c>
    </row>
    <row r="18" spans="1:6" x14ac:dyDescent="0.2">
      <c r="A18" s="473" t="s">
        <v>300</v>
      </c>
      <c r="B18">
        <v>202</v>
      </c>
      <c r="C18">
        <f>'Cover Sheet'!$E$19</f>
        <v>0</v>
      </c>
      <c r="D18" s="474">
        <f>'Cover Sheet'!$E$23</f>
        <v>0</v>
      </c>
      <c r="E18">
        <v>2</v>
      </c>
      <c r="F18" s="520" t="e">
        <f>'Form 5'!D28/'Cover Sheet'!$E$27</f>
        <v>#DIV/0!</v>
      </c>
    </row>
    <row r="19" spans="1:6" x14ac:dyDescent="0.2">
      <c r="A19" s="473" t="s">
        <v>300</v>
      </c>
      <c r="B19">
        <v>203</v>
      </c>
      <c r="C19">
        <f>'Cover Sheet'!$E$19</f>
        <v>0</v>
      </c>
      <c r="D19" s="474">
        <f>'Cover Sheet'!$E$23</f>
        <v>0</v>
      </c>
      <c r="E19">
        <v>2</v>
      </c>
      <c r="F19" s="520" t="e">
        <f>'Form 5'!D29/'Cover Sheet'!$E$27</f>
        <v>#DIV/0!</v>
      </c>
    </row>
    <row r="20" spans="1:6" x14ac:dyDescent="0.2">
      <c r="A20" s="473" t="s">
        <v>300</v>
      </c>
      <c r="B20">
        <v>204</v>
      </c>
      <c r="C20">
        <f>'Cover Sheet'!$E$19</f>
        <v>0</v>
      </c>
      <c r="D20" s="474">
        <f>'Cover Sheet'!$E$23</f>
        <v>0</v>
      </c>
      <c r="E20">
        <v>2</v>
      </c>
      <c r="F20" s="520" t="e">
        <f>'Form 5'!D30/'Cover Sheet'!$E$27</f>
        <v>#DIV/0!</v>
      </c>
    </row>
    <row r="21" spans="1:6" x14ac:dyDescent="0.2">
      <c r="A21" s="473" t="s">
        <v>300</v>
      </c>
      <c r="B21" s="520">
        <v>2</v>
      </c>
      <c r="C21">
        <f>'Cover Sheet'!$E$19</f>
        <v>0</v>
      </c>
      <c r="D21" s="474">
        <f>'Cover Sheet'!$E$23</f>
        <v>0</v>
      </c>
      <c r="E21">
        <v>2</v>
      </c>
      <c r="F21" s="520" t="e">
        <f>'Form 5'!D31/'Cover Sheet'!$E$27</f>
        <v>#DIV/0!</v>
      </c>
    </row>
    <row r="22" spans="1:6" x14ac:dyDescent="0.2">
      <c r="A22" s="473" t="s">
        <v>300</v>
      </c>
      <c r="B22">
        <v>101</v>
      </c>
      <c r="C22">
        <f>'Cover Sheet'!$E$19</f>
        <v>0</v>
      </c>
      <c r="D22" s="474">
        <f>'Cover Sheet'!$E$23</f>
        <v>0</v>
      </c>
      <c r="E22">
        <v>3</v>
      </c>
      <c r="F22" s="520" t="e">
        <f>'Form 5'!D15/'Cover Sheet'!$E$27</f>
        <v>#DIV/0!</v>
      </c>
    </row>
    <row r="23" spans="1:6" x14ac:dyDescent="0.2">
      <c r="A23" s="473" t="s">
        <v>300</v>
      </c>
      <c r="B23">
        <v>102</v>
      </c>
      <c r="C23">
        <f>'Cover Sheet'!$E$19</f>
        <v>0</v>
      </c>
      <c r="D23" s="474">
        <f>'Cover Sheet'!$E$23</f>
        <v>0</v>
      </c>
      <c r="E23">
        <v>3</v>
      </c>
      <c r="F23" s="520" t="e">
        <f>'Form 5'!D16/'Cover Sheet'!$E$27</f>
        <v>#DIV/0!</v>
      </c>
    </row>
    <row r="24" spans="1:6" x14ac:dyDescent="0.2">
      <c r="A24" s="473" t="s">
        <v>300</v>
      </c>
      <c r="B24">
        <v>103</v>
      </c>
      <c r="C24">
        <f>'Cover Sheet'!$E$19</f>
        <v>0</v>
      </c>
      <c r="D24" s="474">
        <f>'Cover Sheet'!$E$23</f>
        <v>0</v>
      </c>
      <c r="E24">
        <v>3</v>
      </c>
      <c r="F24" s="520" t="e">
        <f>'Form 5'!D17/'Cover Sheet'!$E$27</f>
        <v>#DIV/0!</v>
      </c>
    </row>
    <row r="25" spans="1:6" x14ac:dyDescent="0.2">
      <c r="A25" s="473" t="s">
        <v>300</v>
      </c>
      <c r="B25">
        <v>104</v>
      </c>
      <c r="C25">
        <f>'Cover Sheet'!$E$19</f>
        <v>0</v>
      </c>
      <c r="D25" s="474">
        <f>'Cover Sheet'!$E$23</f>
        <v>0</v>
      </c>
      <c r="E25">
        <v>3</v>
      </c>
      <c r="F25" s="520" t="e">
        <f>'Form 5'!D18/'Cover Sheet'!$E$27</f>
        <v>#DIV/0!</v>
      </c>
    </row>
    <row r="26" spans="1:6" x14ac:dyDescent="0.2">
      <c r="A26" s="473" t="s">
        <v>300</v>
      </c>
      <c r="B26" s="520">
        <v>1</v>
      </c>
      <c r="C26">
        <f>'Cover Sheet'!$E$19</f>
        <v>0</v>
      </c>
      <c r="D26" s="474">
        <f>'Cover Sheet'!$E$23</f>
        <v>0</v>
      </c>
      <c r="E26">
        <v>3</v>
      </c>
      <c r="F26" s="520" t="e">
        <f>'Form 5'!D19/'Cover Sheet'!$E$27</f>
        <v>#DIV/0!</v>
      </c>
    </row>
    <row r="27" spans="1:6" x14ac:dyDescent="0.2">
      <c r="A27" s="473" t="s">
        <v>300</v>
      </c>
      <c r="B27">
        <v>201</v>
      </c>
      <c r="C27">
        <f>'Cover Sheet'!$E$19</f>
        <v>0</v>
      </c>
      <c r="D27" s="474">
        <f>'Cover Sheet'!$E$23</f>
        <v>0</v>
      </c>
      <c r="E27">
        <v>3</v>
      </c>
      <c r="F27" s="520" t="e">
        <f>'Form 5'!D27/'Cover Sheet'!$E$27</f>
        <v>#DIV/0!</v>
      </c>
    </row>
    <row r="28" spans="1:6" x14ac:dyDescent="0.2">
      <c r="A28" s="473" t="s">
        <v>300</v>
      </c>
      <c r="B28">
        <v>202</v>
      </c>
      <c r="C28">
        <f>'Cover Sheet'!$E$19</f>
        <v>0</v>
      </c>
      <c r="D28" s="474">
        <f>'Cover Sheet'!$E$23</f>
        <v>0</v>
      </c>
      <c r="E28">
        <v>3</v>
      </c>
      <c r="F28" s="520" t="e">
        <f>'Form 5'!D28/'Cover Sheet'!$E$27</f>
        <v>#DIV/0!</v>
      </c>
    </row>
    <row r="29" spans="1:6" x14ac:dyDescent="0.2">
      <c r="A29" s="473" t="s">
        <v>300</v>
      </c>
      <c r="B29">
        <v>203</v>
      </c>
      <c r="C29">
        <f>'Cover Sheet'!$E$19</f>
        <v>0</v>
      </c>
      <c r="D29" s="474">
        <f>'Cover Sheet'!$E$23</f>
        <v>0</v>
      </c>
      <c r="E29">
        <v>3</v>
      </c>
      <c r="F29" s="520" t="e">
        <f>'Form 5'!D29/'Cover Sheet'!$E$27</f>
        <v>#DIV/0!</v>
      </c>
    </row>
    <row r="30" spans="1:6" x14ac:dyDescent="0.2">
      <c r="A30" s="473" t="s">
        <v>300</v>
      </c>
      <c r="B30">
        <v>204</v>
      </c>
      <c r="C30">
        <f>'Cover Sheet'!$E$19</f>
        <v>0</v>
      </c>
      <c r="D30" s="474">
        <f>'Cover Sheet'!$E$23</f>
        <v>0</v>
      </c>
      <c r="E30">
        <v>3</v>
      </c>
      <c r="F30" s="520" t="e">
        <f>'Form 5'!D30/'Cover Sheet'!$E$27</f>
        <v>#DIV/0!</v>
      </c>
    </row>
    <row r="31" spans="1:6" x14ac:dyDescent="0.2">
      <c r="A31" s="473" t="s">
        <v>300</v>
      </c>
      <c r="B31" s="520">
        <v>2</v>
      </c>
      <c r="C31">
        <f>'Cover Sheet'!$E$19</f>
        <v>0</v>
      </c>
      <c r="D31" s="474">
        <f>'Cover Sheet'!$E$23</f>
        <v>0</v>
      </c>
      <c r="E31">
        <v>3</v>
      </c>
      <c r="F31" s="520" t="e">
        <f>'Form 5'!D31/'Cover Sheet'!$E$27</f>
        <v>#DIV/0!</v>
      </c>
    </row>
    <row r="32" spans="1:6" x14ac:dyDescent="0.2">
      <c r="A32" s="473" t="s">
        <v>300</v>
      </c>
      <c r="B32">
        <v>101</v>
      </c>
      <c r="C32">
        <f>'Cover Sheet'!$E$19</f>
        <v>0</v>
      </c>
      <c r="D32" s="474">
        <f>'Cover Sheet'!$E$23</f>
        <v>0</v>
      </c>
      <c r="E32">
        <v>4</v>
      </c>
      <c r="F32" s="520" t="e">
        <f>'Form 5'!E15/'Cover Sheet'!$E$27</f>
        <v>#DIV/0!</v>
      </c>
    </row>
    <row r="33" spans="1:6" x14ac:dyDescent="0.2">
      <c r="A33" s="473" t="s">
        <v>300</v>
      </c>
      <c r="B33">
        <v>102</v>
      </c>
      <c r="C33">
        <f>'Cover Sheet'!$E$19</f>
        <v>0</v>
      </c>
      <c r="D33" s="474">
        <f>'Cover Sheet'!$E$23</f>
        <v>0</v>
      </c>
      <c r="E33">
        <v>4</v>
      </c>
      <c r="F33" s="520" t="e">
        <f>'Form 5'!E16/'Cover Sheet'!$E$27</f>
        <v>#DIV/0!</v>
      </c>
    </row>
    <row r="34" spans="1:6" x14ac:dyDescent="0.2">
      <c r="A34" s="473" t="s">
        <v>300</v>
      </c>
      <c r="B34">
        <v>103</v>
      </c>
      <c r="C34">
        <f>'Cover Sheet'!$E$19</f>
        <v>0</v>
      </c>
      <c r="D34" s="474">
        <f>'Cover Sheet'!$E$23</f>
        <v>0</v>
      </c>
      <c r="E34">
        <v>4</v>
      </c>
      <c r="F34" s="520" t="e">
        <f>'Form 5'!E17/'Cover Sheet'!$E$27</f>
        <v>#DIV/0!</v>
      </c>
    </row>
    <row r="35" spans="1:6" x14ac:dyDescent="0.2">
      <c r="A35" s="473" t="s">
        <v>300</v>
      </c>
      <c r="B35">
        <v>104</v>
      </c>
      <c r="C35">
        <f>'Cover Sheet'!$E$19</f>
        <v>0</v>
      </c>
      <c r="D35" s="474">
        <f>'Cover Sheet'!$E$23</f>
        <v>0</v>
      </c>
      <c r="E35">
        <v>4</v>
      </c>
      <c r="F35" s="520" t="e">
        <f>'Form 5'!E18/'Cover Sheet'!$E$27</f>
        <v>#DIV/0!</v>
      </c>
    </row>
    <row r="36" spans="1:6" x14ac:dyDescent="0.2">
      <c r="A36" s="473" t="s">
        <v>300</v>
      </c>
      <c r="B36" s="520">
        <v>1</v>
      </c>
      <c r="C36">
        <f>'Cover Sheet'!$E$19</f>
        <v>0</v>
      </c>
      <c r="D36" s="474">
        <f>'Cover Sheet'!$E$23</f>
        <v>0</v>
      </c>
      <c r="E36">
        <v>4</v>
      </c>
      <c r="F36" s="520" t="e">
        <f>'Form 5'!E19/'Cover Sheet'!$E$27</f>
        <v>#DIV/0!</v>
      </c>
    </row>
    <row r="37" spans="1:6" x14ac:dyDescent="0.2">
      <c r="A37" s="473" t="s">
        <v>300</v>
      </c>
      <c r="B37">
        <v>201</v>
      </c>
      <c r="C37">
        <f>'Cover Sheet'!$E$19</f>
        <v>0</v>
      </c>
      <c r="D37" s="474">
        <f>'Cover Sheet'!$E$23</f>
        <v>0</v>
      </c>
      <c r="E37">
        <v>4</v>
      </c>
      <c r="F37" s="520" t="e">
        <f>'Form 5'!E27/'Cover Sheet'!$E$27</f>
        <v>#DIV/0!</v>
      </c>
    </row>
    <row r="38" spans="1:6" x14ac:dyDescent="0.2">
      <c r="A38" s="473" t="s">
        <v>300</v>
      </c>
      <c r="B38">
        <v>202</v>
      </c>
      <c r="C38">
        <f>'Cover Sheet'!$E$19</f>
        <v>0</v>
      </c>
      <c r="D38" s="474">
        <f>'Cover Sheet'!$E$23</f>
        <v>0</v>
      </c>
      <c r="E38">
        <v>4</v>
      </c>
      <c r="F38" s="520" t="e">
        <f>'Form 5'!E28/'Cover Sheet'!$E$27</f>
        <v>#DIV/0!</v>
      </c>
    </row>
    <row r="39" spans="1:6" x14ac:dyDescent="0.2">
      <c r="A39" s="473" t="s">
        <v>300</v>
      </c>
      <c r="B39">
        <v>203</v>
      </c>
      <c r="C39">
        <f>'Cover Sheet'!$E$19</f>
        <v>0</v>
      </c>
      <c r="D39" s="474">
        <f>'Cover Sheet'!$E$23</f>
        <v>0</v>
      </c>
      <c r="E39">
        <v>4</v>
      </c>
      <c r="F39" s="520" t="e">
        <f>'Form 5'!E29/'Cover Sheet'!$E$27</f>
        <v>#DIV/0!</v>
      </c>
    </row>
    <row r="40" spans="1:6" x14ac:dyDescent="0.2">
      <c r="A40" s="473" t="s">
        <v>300</v>
      </c>
      <c r="B40">
        <v>204</v>
      </c>
      <c r="C40">
        <f>'Cover Sheet'!$E$19</f>
        <v>0</v>
      </c>
      <c r="D40" s="474">
        <f>'Cover Sheet'!$E$23</f>
        <v>0</v>
      </c>
      <c r="E40">
        <v>4</v>
      </c>
      <c r="F40" s="520" t="e">
        <f>'Form 5'!E30/'Cover Sheet'!$E$27</f>
        <v>#DIV/0!</v>
      </c>
    </row>
    <row r="41" spans="1:6" x14ac:dyDescent="0.2">
      <c r="A41" s="473" t="s">
        <v>300</v>
      </c>
      <c r="B41" s="520">
        <v>2</v>
      </c>
      <c r="C41">
        <f>'Cover Sheet'!$E$19</f>
        <v>0</v>
      </c>
      <c r="D41" s="474">
        <f>'Cover Sheet'!$E$23</f>
        <v>0</v>
      </c>
      <c r="E41">
        <v>4</v>
      </c>
      <c r="F41" s="520" t="e">
        <f>'Form 5'!E31/'Cover Sheet'!$E$27</f>
        <v>#DIV/0!</v>
      </c>
    </row>
    <row r="42" spans="1:6" x14ac:dyDescent="0.2">
      <c r="A42" s="473" t="s">
        <v>300</v>
      </c>
      <c r="B42">
        <v>101</v>
      </c>
      <c r="C42">
        <f>'Cover Sheet'!$E$19</f>
        <v>0</v>
      </c>
      <c r="D42" s="474">
        <f>'Cover Sheet'!$E$23</f>
        <v>0</v>
      </c>
      <c r="E42">
        <v>5</v>
      </c>
      <c r="F42" s="520" t="e">
        <f>'Form 5'!F15/'Cover Sheet'!$E$27</f>
        <v>#DIV/0!</v>
      </c>
    </row>
    <row r="43" spans="1:6" x14ac:dyDescent="0.2">
      <c r="A43" s="473" t="s">
        <v>300</v>
      </c>
      <c r="B43">
        <v>102</v>
      </c>
      <c r="C43">
        <f>'Cover Sheet'!$E$19</f>
        <v>0</v>
      </c>
      <c r="D43" s="474">
        <f>'Cover Sheet'!$E$23</f>
        <v>0</v>
      </c>
      <c r="E43">
        <v>5</v>
      </c>
      <c r="F43" s="520" t="e">
        <f>'Form 5'!F16/'Cover Sheet'!$E$27</f>
        <v>#DIV/0!</v>
      </c>
    </row>
    <row r="44" spans="1:6" x14ac:dyDescent="0.2">
      <c r="A44" s="473" t="s">
        <v>300</v>
      </c>
      <c r="B44">
        <v>103</v>
      </c>
      <c r="C44">
        <f>'Cover Sheet'!$E$19</f>
        <v>0</v>
      </c>
      <c r="D44" s="474">
        <f>'Cover Sheet'!$E$23</f>
        <v>0</v>
      </c>
      <c r="E44">
        <v>5</v>
      </c>
      <c r="F44" s="520" t="e">
        <f>'Form 5'!F17/'Cover Sheet'!$E$27</f>
        <v>#DIV/0!</v>
      </c>
    </row>
    <row r="45" spans="1:6" x14ac:dyDescent="0.2">
      <c r="A45" s="473" t="s">
        <v>300</v>
      </c>
      <c r="B45">
        <v>104</v>
      </c>
      <c r="C45">
        <f>'Cover Sheet'!$E$19</f>
        <v>0</v>
      </c>
      <c r="D45" s="474">
        <f>'Cover Sheet'!$E$23</f>
        <v>0</v>
      </c>
      <c r="E45">
        <v>5</v>
      </c>
      <c r="F45" s="520" t="e">
        <f>'Form 5'!F18/'Cover Sheet'!$E$27</f>
        <v>#DIV/0!</v>
      </c>
    </row>
    <row r="46" spans="1:6" x14ac:dyDescent="0.2">
      <c r="A46" s="473" t="s">
        <v>300</v>
      </c>
      <c r="B46" s="520">
        <v>1</v>
      </c>
      <c r="C46">
        <f>'Cover Sheet'!$E$19</f>
        <v>0</v>
      </c>
      <c r="D46" s="474">
        <f>'Cover Sheet'!$E$23</f>
        <v>0</v>
      </c>
      <c r="E46">
        <v>5</v>
      </c>
      <c r="F46" s="520" t="e">
        <f>'Form 5'!F19/'Cover Sheet'!$E$27</f>
        <v>#DIV/0!</v>
      </c>
    </row>
    <row r="47" spans="1:6" x14ac:dyDescent="0.2">
      <c r="A47" s="473" t="s">
        <v>300</v>
      </c>
      <c r="B47">
        <v>201</v>
      </c>
      <c r="C47">
        <f>'Cover Sheet'!$E$19</f>
        <v>0</v>
      </c>
      <c r="D47" s="474">
        <f>'Cover Sheet'!$E$23</f>
        <v>0</v>
      </c>
      <c r="E47">
        <v>5</v>
      </c>
      <c r="F47" s="520" t="e">
        <f>'Form 5'!F27/'Cover Sheet'!$E$27</f>
        <v>#DIV/0!</v>
      </c>
    </row>
    <row r="48" spans="1:6" x14ac:dyDescent="0.2">
      <c r="A48" s="473" t="s">
        <v>300</v>
      </c>
      <c r="B48">
        <v>202</v>
      </c>
      <c r="C48">
        <f>'Cover Sheet'!$E$19</f>
        <v>0</v>
      </c>
      <c r="D48" s="474">
        <f>'Cover Sheet'!$E$23</f>
        <v>0</v>
      </c>
      <c r="E48">
        <v>5</v>
      </c>
      <c r="F48" s="520" t="e">
        <f>'Form 5'!F28/'Cover Sheet'!$E$27</f>
        <v>#DIV/0!</v>
      </c>
    </row>
    <row r="49" spans="1:6" x14ac:dyDescent="0.2">
      <c r="A49" s="473" t="s">
        <v>300</v>
      </c>
      <c r="B49">
        <v>203</v>
      </c>
      <c r="C49">
        <f>'Cover Sheet'!$E$19</f>
        <v>0</v>
      </c>
      <c r="D49" s="474">
        <f>'Cover Sheet'!$E$23</f>
        <v>0</v>
      </c>
      <c r="E49">
        <v>5</v>
      </c>
      <c r="F49" s="520" t="e">
        <f>'Form 5'!F29/'Cover Sheet'!$E$27</f>
        <v>#DIV/0!</v>
      </c>
    </row>
    <row r="50" spans="1:6" x14ac:dyDescent="0.2">
      <c r="A50" s="473" t="s">
        <v>300</v>
      </c>
      <c r="B50">
        <v>204</v>
      </c>
      <c r="C50">
        <f>'Cover Sheet'!$E$19</f>
        <v>0</v>
      </c>
      <c r="D50" s="474">
        <f>'Cover Sheet'!$E$23</f>
        <v>0</v>
      </c>
      <c r="E50">
        <v>5</v>
      </c>
      <c r="F50" s="520" t="e">
        <f>'Form 5'!F30/'Cover Sheet'!$E$27</f>
        <v>#DIV/0!</v>
      </c>
    </row>
    <row r="51" spans="1:6" x14ac:dyDescent="0.2">
      <c r="A51" s="473" t="s">
        <v>300</v>
      </c>
      <c r="B51" s="520">
        <v>2</v>
      </c>
      <c r="C51">
        <f>'Cover Sheet'!$E$19</f>
        <v>0</v>
      </c>
      <c r="D51" s="474">
        <f>'Cover Sheet'!$E$23</f>
        <v>0</v>
      </c>
      <c r="E51">
        <v>5</v>
      </c>
      <c r="F51" s="520" t="e">
        <f>'Form 5'!F31/'Cover Sheet'!$E$27</f>
        <v>#DIV/0!</v>
      </c>
    </row>
    <row r="52" spans="1:6" x14ac:dyDescent="0.2">
      <c r="A52" s="473" t="s">
        <v>300</v>
      </c>
      <c r="B52">
        <v>101</v>
      </c>
      <c r="C52">
        <f>'Cover Sheet'!$E$19</f>
        <v>0</v>
      </c>
      <c r="D52" s="474">
        <f>'Cover Sheet'!$E$23</f>
        <v>0</v>
      </c>
      <c r="E52">
        <v>6</v>
      </c>
      <c r="F52" s="520" t="e">
        <f>'Form 5'!G15/'Cover Sheet'!$E$27</f>
        <v>#DIV/0!</v>
      </c>
    </row>
    <row r="53" spans="1:6" x14ac:dyDescent="0.2">
      <c r="A53" s="473" t="s">
        <v>300</v>
      </c>
      <c r="B53">
        <v>102</v>
      </c>
      <c r="C53">
        <f>'Cover Sheet'!$E$19</f>
        <v>0</v>
      </c>
      <c r="D53" s="474">
        <f>'Cover Sheet'!$E$23</f>
        <v>0</v>
      </c>
      <c r="E53">
        <v>6</v>
      </c>
      <c r="F53" s="520" t="e">
        <f>'Form 5'!G16/'Cover Sheet'!$E$27</f>
        <v>#DIV/0!</v>
      </c>
    </row>
    <row r="54" spans="1:6" x14ac:dyDescent="0.2">
      <c r="A54" s="473" t="s">
        <v>300</v>
      </c>
      <c r="B54">
        <v>103</v>
      </c>
      <c r="C54">
        <f>'Cover Sheet'!$E$19</f>
        <v>0</v>
      </c>
      <c r="D54" s="474">
        <f>'Cover Sheet'!$E$23</f>
        <v>0</v>
      </c>
      <c r="E54">
        <v>6</v>
      </c>
      <c r="F54" s="520" t="e">
        <f>'Form 5'!G17/'Cover Sheet'!$E$27</f>
        <v>#DIV/0!</v>
      </c>
    </row>
    <row r="55" spans="1:6" x14ac:dyDescent="0.2">
      <c r="A55" s="473" t="s">
        <v>300</v>
      </c>
      <c r="B55">
        <v>104</v>
      </c>
      <c r="C55">
        <f>'Cover Sheet'!$E$19</f>
        <v>0</v>
      </c>
      <c r="D55" s="474">
        <f>'Cover Sheet'!$E$23</f>
        <v>0</v>
      </c>
      <c r="E55">
        <v>6</v>
      </c>
      <c r="F55" s="520" t="e">
        <f>'Form 5'!G18/'Cover Sheet'!$E$27</f>
        <v>#DIV/0!</v>
      </c>
    </row>
    <row r="56" spans="1:6" x14ac:dyDescent="0.2">
      <c r="A56" s="473" t="s">
        <v>300</v>
      </c>
      <c r="B56" s="520">
        <v>1</v>
      </c>
      <c r="C56">
        <f>'Cover Sheet'!$E$19</f>
        <v>0</v>
      </c>
      <c r="D56" s="474">
        <f>'Cover Sheet'!$E$23</f>
        <v>0</v>
      </c>
      <c r="E56">
        <v>6</v>
      </c>
      <c r="F56" s="520" t="e">
        <f>'Form 5'!G19/'Cover Sheet'!$E$27</f>
        <v>#DIV/0!</v>
      </c>
    </row>
    <row r="57" spans="1:6" x14ac:dyDescent="0.2">
      <c r="A57" s="473" t="s">
        <v>300</v>
      </c>
      <c r="B57">
        <v>201</v>
      </c>
      <c r="C57">
        <f>'Cover Sheet'!$E$19</f>
        <v>0</v>
      </c>
      <c r="D57" s="474">
        <f>'Cover Sheet'!$E$23</f>
        <v>0</v>
      </c>
      <c r="E57">
        <v>6</v>
      </c>
      <c r="F57" s="520" t="e">
        <f>'Form 5'!G27/'Cover Sheet'!$E$27</f>
        <v>#DIV/0!</v>
      </c>
    </row>
    <row r="58" spans="1:6" x14ac:dyDescent="0.2">
      <c r="A58" s="473" t="s">
        <v>300</v>
      </c>
      <c r="B58">
        <v>202</v>
      </c>
      <c r="C58">
        <f>'Cover Sheet'!$E$19</f>
        <v>0</v>
      </c>
      <c r="D58" s="474">
        <f>'Cover Sheet'!$E$23</f>
        <v>0</v>
      </c>
      <c r="E58">
        <v>6</v>
      </c>
      <c r="F58" s="520" t="e">
        <f>'Form 5'!G28/'Cover Sheet'!$E$27</f>
        <v>#DIV/0!</v>
      </c>
    </row>
    <row r="59" spans="1:6" x14ac:dyDescent="0.2">
      <c r="A59" s="473" t="s">
        <v>300</v>
      </c>
      <c r="B59">
        <v>203</v>
      </c>
      <c r="C59">
        <f>'Cover Sheet'!$E$19</f>
        <v>0</v>
      </c>
      <c r="D59" s="474">
        <f>'Cover Sheet'!$E$23</f>
        <v>0</v>
      </c>
      <c r="E59">
        <v>6</v>
      </c>
      <c r="F59" s="520" t="e">
        <f>'Form 5'!G29/'Cover Sheet'!$E$27</f>
        <v>#DIV/0!</v>
      </c>
    </row>
    <row r="60" spans="1:6" x14ac:dyDescent="0.2">
      <c r="A60" s="473" t="s">
        <v>300</v>
      </c>
      <c r="B60">
        <v>204</v>
      </c>
      <c r="C60">
        <f>'Cover Sheet'!$E$19</f>
        <v>0</v>
      </c>
      <c r="D60" s="474">
        <f>'Cover Sheet'!$E$23</f>
        <v>0</v>
      </c>
      <c r="E60">
        <v>6</v>
      </c>
      <c r="F60" s="520" t="e">
        <f>'Form 5'!G30/'Cover Sheet'!$E$27</f>
        <v>#DIV/0!</v>
      </c>
    </row>
    <row r="61" spans="1:6" x14ac:dyDescent="0.2">
      <c r="A61" s="473" t="s">
        <v>300</v>
      </c>
      <c r="B61" s="520">
        <v>2</v>
      </c>
      <c r="C61">
        <f>'Cover Sheet'!$E$19</f>
        <v>0</v>
      </c>
      <c r="D61" s="474">
        <f>'Cover Sheet'!$E$23</f>
        <v>0</v>
      </c>
      <c r="E61">
        <v>6</v>
      </c>
      <c r="F61" s="520" t="e">
        <f>'Form 5'!G31/'Cover Sheet'!$E$27</f>
        <v>#DIV/0!</v>
      </c>
    </row>
    <row r="62" spans="1:6" x14ac:dyDescent="0.2">
      <c r="A62" s="473" t="s">
        <v>300</v>
      </c>
      <c r="B62">
        <v>101</v>
      </c>
      <c r="C62">
        <f>'Cover Sheet'!$E$19</f>
        <v>0</v>
      </c>
      <c r="D62" s="474">
        <f>'Cover Sheet'!$E$23</f>
        <v>0</v>
      </c>
      <c r="E62">
        <v>7</v>
      </c>
      <c r="F62" s="520" t="e">
        <f>'Form 5'!H15/'Cover Sheet'!$E$27</f>
        <v>#DIV/0!</v>
      </c>
    </row>
    <row r="63" spans="1:6" x14ac:dyDescent="0.2">
      <c r="A63" s="473" t="s">
        <v>300</v>
      </c>
      <c r="B63">
        <v>102</v>
      </c>
      <c r="C63">
        <f>'Cover Sheet'!$E$19</f>
        <v>0</v>
      </c>
      <c r="D63" s="474">
        <f>'Cover Sheet'!$E$23</f>
        <v>0</v>
      </c>
      <c r="E63">
        <v>7</v>
      </c>
      <c r="F63" s="520" t="e">
        <f>'Form 5'!H16/'Cover Sheet'!$E$27</f>
        <v>#DIV/0!</v>
      </c>
    </row>
    <row r="64" spans="1:6" x14ac:dyDescent="0.2">
      <c r="A64" s="473" t="s">
        <v>300</v>
      </c>
      <c r="B64">
        <v>103</v>
      </c>
      <c r="C64">
        <f>'Cover Sheet'!$E$19</f>
        <v>0</v>
      </c>
      <c r="D64" s="474">
        <f>'Cover Sheet'!$E$23</f>
        <v>0</v>
      </c>
      <c r="E64">
        <v>7</v>
      </c>
      <c r="F64" s="520" t="e">
        <f>'Form 5'!H17/'Cover Sheet'!$E$27</f>
        <v>#DIV/0!</v>
      </c>
    </row>
    <row r="65" spans="1:6" x14ac:dyDescent="0.2">
      <c r="A65" s="473" t="s">
        <v>300</v>
      </c>
      <c r="B65">
        <v>104</v>
      </c>
      <c r="C65">
        <f>'Cover Sheet'!$E$19</f>
        <v>0</v>
      </c>
      <c r="D65" s="474">
        <f>'Cover Sheet'!$E$23</f>
        <v>0</v>
      </c>
      <c r="E65">
        <v>7</v>
      </c>
      <c r="F65" s="520" t="e">
        <f>'Form 5'!H18/'Cover Sheet'!$E$27</f>
        <v>#DIV/0!</v>
      </c>
    </row>
    <row r="66" spans="1:6" x14ac:dyDescent="0.2">
      <c r="A66" s="473" t="s">
        <v>300</v>
      </c>
      <c r="B66" s="520">
        <v>1</v>
      </c>
      <c r="C66">
        <f>'Cover Sheet'!$E$19</f>
        <v>0</v>
      </c>
      <c r="D66" s="474">
        <f>'Cover Sheet'!$E$23</f>
        <v>0</v>
      </c>
      <c r="E66">
        <v>7</v>
      </c>
      <c r="F66" s="520" t="e">
        <f>'Form 5'!H19/'Cover Sheet'!$E$27</f>
        <v>#DIV/0!</v>
      </c>
    </row>
    <row r="67" spans="1:6" x14ac:dyDescent="0.2">
      <c r="A67" s="473" t="s">
        <v>300</v>
      </c>
      <c r="B67">
        <v>201</v>
      </c>
      <c r="C67">
        <f>'Cover Sheet'!$E$19</f>
        <v>0</v>
      </c>
      <c r="D67" s="474">
        <f>'Cover Sheet'!$E$23</f>
        <v>0</v>
      </c>
      <c r="E67">
        <v>7</v>
      </c>
      <c r="F67" s="520" t="e">
        <f>'Form 5'!H27/'Cover Sheet'!$E$27</f>
        <v>#DIV/0!</v>
      </c>
    </row>
    <row r="68" spans="1:6" x14ac:dyDescent="0.2">
      <c r="A68" s="473" t="s">
        <v>300</v>
      </c>
      <c r="B68">
        <v>202</v>
      </c>
      <c r="C68">
        <f>'Cover Sheet'!$E$19</f>
        <v>0</v>
      </c>
      <c r="D68" s="474">
        <f>'Cover Sheet'!$E$23</f>
        <v>0</v>
      </c>
      <c r="E68">
        <v>7</v>
      </c>
      <c r="F68" s="520" t="e">
        <f>'Form 5'!H28/'Cover Sheet'!$E$27</f>
        <v>#DIV/0!</v>
      </c>
    </row>
    <row r="69" spans="1:6" x14ac:dyDescent="0.2">
      <c r="A69" s="473" t="s">
        <v>300</v>
      </c>
      <c r="B69">
        <v>203</v>
      </c>
      <c r="C69">
        <f>'Cover Sheet'!$E$19</f>
        <v>0</v>
      </c>
      <c r="D69" s="474">
        <f>'Cover Sheet'!$E$23</f>
        <v>0</v>
      </c>
      <c r="E69">
        <v>7</v>
      </c>
      <c r="F69" s="520" t="e">
        <f>'Form 5'!H29/'Cover Sheet'!$E$27</f>
        <v>#DIV/0!</v>
      </c>
    </row>
    <row r="70" spans="1:6" x14ac:dyDescent="0.2">
      <c r="A70" s="473" t="s">
        <v>300</v>
      </c>
      <c r="B70">
        <v>204</v>
      </c>
      <c r="C70">
        <f>'Cover Sheet'!$E$19</f>
        <v>0</v>
      </c>
      <c r="D70" s="474">
        <f>'Cover Sheet'!$E$23</f>
        <v>0</v>
      </c>
      <c r="E70">
        <v>7</v>
      </c>
      <c r="F70" s="520" t="e">
        <f>'Form 5'!H30/'Cover Sheet'!$E$27</f>
        <v>#DIV/0!</v>
      </c>
    </row>
    <row r="71" spans="1:6" x14ac:dyDescent="0.2">
      <c r="A71" s="473" t="s">
        <v>300</v>
      </c>
      <c r="B71" s="520">
        <v>2</v>
      </c>
      <c r="C71">
        <f>'Cover Sheet'!$E$19</f>
        <v>0</v>
      </c>
      <c r="D71" s="474">
        <f>'Cover Sheet'!$E$23</f>
        <v>0</v>
      </c>
      <c r="E71">
        <v>7</v>
      </c>
      <c r="F71" s="520" t="e">
        <f>'Form 5'!H31/'Cover Sheet'!$E$27</f>
        <v>#DIV/0!</v>
      </c>
    </row>
    <row r="72" spans="1:6" x14ac:dyDescent="0.2">
      <c r="A72" s="473" t="s">
        <v>300</v>
      </c>
      <c r="B72">
        <v>101</v>
      </c>
      <c r="C72">
        <f>'Cover Sheet'!$E$19</f>
        <v>0</v>
      </c>
      <c r="D72" s="474">
        <f>'Cover Sheet'!$E$23</f>
        <v>0</v>
      </c>
      <c r="E72">
        <v>8</v>
      </c>
      <c r="F72" s="520" t="e">
        <f>'Form 5'!I15/'Cover Sheet'!$E$27</f>
        <v>#DIV/0!</v>
      </c>
    </row>
    <row r="73" spans="1:6" x14ac:dyDescent="0.2">
      <c r="A73" s="473" t="s">
        <v>300</v>
      </c>
      <c r="B73">
        <v>102</v>
      </c>
      <c r="C73">
        <f>'Cover Sheet'!$E$19</f>
        <v>0</v>
      </c>
      <c r="D73" s="474">
        <f>'Cover Sheet'!$E$23</f>
        <v>0</v>
      </c>
      <c r="E73">
        <v>8</v>
      </c>
      <c r="F73" s="520" t="e">
        <f>'Form 5'!I16/'Cover Sheet'!$E$27</f>
        <v>#DIV/0!</v>
      </c>
    </row>
    <row r="74" spans="1:6" x14ac:dyDescent="0.2">
      <c r="A74" s="473" t="s">
        <v>300</v>
      </c>
      <c r="B74">
        <v>103</v>
      </c>
      <c r="C74">
        <f>'Cover Sheet'!$E$19</f>
        <v>0</v>
      </c>
      <c r="D74" s="474">
        <f>'Cover Sheet'!$E$23</f>
        <v>0</v>
      </c>
      <c r="E74">
        <v>8</v>
      </c>
      <c r="F74" s="520" t="e">
        <f>'Form 5'!I17/'Cover Sheet'!$E$27</f>
        <v>#DIV/0!</v>
      </c>
    </row>
    <row r="75" spans="1:6" x14ac:dyDescent="0.2">
      <c r="A75" s="473" t="s">
        <v>300</v>
      </c>
      <c r="B75">
        <v>104</v>
      </c>
      <c r="C75">
        <f>'Cover Sheet'!$E$19</f>
        <v>0</v>
      </c>
      <c r="D75" s="474">
        <f>'Cover Sheet'!$E$23</f>
        <v>0</v>
      </c>
      <c r="E75">
        <v>8</v>
      </c>
      <c r="F75" s="520" t="e">
        <f>'Form 5'!I18/'Cover Sheet'!$E$27</f>
        <v>#DIV/0!</v>
      </c>
    </row>
    <row r="76" spans="1:6" x14ac:dyDescent="0.2">
      <c r="A76" s="473" t="s">
        <v>300</v>
      </c>
      <c r="B76" s="520">
        <v>1</v>
      </c>
      <c r="C76">
        <f>'Cover Sheet'!$E$19</f>
        <v>0</v>
      </c>
      <c r="D76" s="474">
        <f>'Cover Sheet'!$E$23</f>
        <v>0</v>
      </c>
      <c r="E76">
        <v>8</v>
      </c>
      <c r="F76" s="520" t="e">
        <f>'Form 5'!I19/'Cover Sheet'!$E$27</f>
        <v>#DIV/0!</v>
      </c>
    </row>
    <row r="77" spans="1:6" x14ac:dyDescent="0.2">
      <c r="A77" s="473" t="s">
        <v>300</v>
      </c>
      <c r="B77">
        <v>201</v>
      </c>
      <c r="C77">
        <f>'Cover Sheet'!$E$19</f>
        <v>0</v>
      </c>
      <c r="D77" s="474">
        <f>'Cover Sheet'!$E$23</f>
        <v>0</v>
      </c>
      <c r="E77">
        <v>8</v>
      </c>
      <c r="F77" s="520" t="e">
        <f>'Form 5'!I27/'Cover Sheet'!$E$27</f>
        <v>#DIV/0!</v>
      </c>
    </row>
    <row r="78" spans="1:6" x14ac:dyDescent="0.2">
      <c r="A78" s="473" t="s">
        <v>300</v>
      </c>
      <c r="B78">
        <v>202</v>
      </c>
      <c r="C78">
        <f>'Cover Sheet'!$E$19</f>
        <v>0</v>
      </c>
      <c r="D78" s="474">
        <f>'Cover Sheet'!$E$23</f>
        <v>0</v>
      </c>
      <c r="E78">
        <v>8</v>
      </c>
      <c r="F78" s="520" t="e">
        <f>'Form 5'!I28/'Cover Sheet'!$E$27</f>
        <v>#DIV/0!</v>
      </c>
    </row>
    <row r="79" spans="1:6" x14ac:dyDescent="0.2">
      <c r="A79" s="473" t="s">
        <v>300</v>
      </c>
      <c r="B79">
        <v>203</v>
      </c>
      <c r="C79">
        <f>'Cover Sheet'!$E$19</f>
        <v>0</v>
      </c>
      <c r="D79" s="474">
        <f>'Cover Sheet'!$E$23</f>
        <v>0</v>
      </c>
      <c r="E79">
        <v>8</v>
      </c>
      <c r="F79" s="520" t="e">
        <f>'Form 5'!I29/'Cover Sheet'!$E$27</f>
        <v>#DIV/0!</v>
      </c>
    </row>
    <row r="80" spans="1:6" x14ac:dyDescent="0.2">
      <c r="A80" s="473" t="s">
        <v>300</v>
      </c>
      <c r="B80">
        <v>204</v>
      </c>
      <c r="C80">
        <f>'Cover Sheet'!$E$19</f>
        <v>0</v>
      </c>
      <c r="D80" s="474">
        <f>'Cover Sheet'!$E$23</f>
        <v>0</v>
      </c>
      <c r="E80">
        <v>8</v>
      </c>
      <c r="F80" s="520" t="e">
        <f>'Form 5'!I30/'Cover Sheet'!$E$27</f>
        <v>#DIV/0!</v>
      </c>
    </row>
    <row r="81" spans="1:6" x14ac:dyDescent="0.2">
      <c r="A81" s="473" t="s">
        <v>300</v>
      </c>
      <c r="B81" s="520">
        <v>2</v>
      </c>
      <c r="C81">
        <f>'Cover Sheet'!$E$19</f>
        <v>0</v>
      </c>
      <c r="D81" s="474">
        <f>'Cover Sheet'!$E$23</f>
        <v>0</v>
      </c>
      <c r="E81">
        <v>8</v>
      </c>
      <c r="F81" s="520" t="e">
        <f>'Form 5'!I31/'Cover Sheet'!$E$27</f>
        <v>#DIV/0!</v>
      </c>
    </row>
    <row r="82" spans="1:6" x14ac:dyDescent="0.2">
      <c r="A82" s="473"/>
    </row>
    <row r="83" spans="1:6" x14ac:dyDescent="0.2">
      <c r="A83" s="473"/>
    </row>
    <row r="84" spans="1:6" x14ac:dyDescent="0.2">
      <c r="A84" s="473"/>
    </row>
    <row r="85" spans="1:6" x14ac:dyDescent="0.2">
      <c r="A85" s="473"/>
    </row>
    <row r="86" spans="1:6" x14ac:dyDescent="0.2">
      <c r="A86" s="473"/>
    </row>
    <row r="87" spans="1:6" x14ac:dyDescent="0.2">
      <c r="A87" s="473"/>
    </row>
    <row r="88" spans="1:6" x14ac:dyDescent="0.2">
      <c r="A88" s="473"/>
    </row>
    <row r="89" spans="1:6" x14ac:dyDescent="0.2">
      <c r="A89" s="473"/>
    </row>
    <row r="90" spans="1:6" x14ac:dyDescent="0.2">
      <c r="A90" s="473"/>
    </row>
    <row r="91" spans="1:6" x14ac:dyDescent="0.2">
      <c r="A91" s="473"/>
    </row>
    <row r="92" spans="1:6" x14ac:dyDescent="0.2">
      <c r="A92" s="473"/>
    </row>
    <row r="93" spans="1:6" x14ac:dyDescent="0.2">
      <c r="A93" s="473"/>
    </row>
    <row r="94" spans="1:6" x14ac:dyDescent="0.2">
      <c r="A94" s="473"/>
    </row>
    <row r="95" spans="1:6" x14ac:dyDescent="0.2">
      <c r="A95" s="473"/>
    </row>
    <row r="96" spans="1:6" x14ac:dyDescent="0.2">
      <c r="A96" s="473"/>
    </row>
    <row r="97" spans="1:1" x14ac:dyDescent="0.2">
      <c r="A97" s="473"/>
    </row>
    <row r="98" spans="1:1" x14ac:dyDescent="0.2">
      <c r="A98" s="473"/>
    </row>
    <row r="99" spans="1:1" x14ac:dyDescent="0.2">
      <c r="A99" s="473"/>
    </row>
    <row r="100" spans="1:1" x14ac:dyDescent="0.2">
      <c r="A100" s="473"/>
    </row>
    <row r="101" spans="1:1" x14ac:dyDescent="0.2">
      <c r="A101" s="473"/>
    </row>
    <row r="102" spans="1:1" x14ac:dyDescent="0.2">
      <c r="A102" s="473"/>
    </row>
    <row r="103" spans="1:1" x14ac:dyDescent="0.2">
      <c r="A103" s="473"/>
    </row>
    <row r="104" spans="1:1" x14ac:dyDescent="0.2">
      <c r="A104" s="473"/>
    </row>
    <row r="105" spans="1:1" x14ac:dyDescent="0.2">
      <c r="A105" s="473"/>
    </row>
    <row r="106" spans="1:1" x14ac:dyDescent="0.2">
      <c r="A106" s="473"/>
    </row>
    <row r="107" spans="1:1" x14ac:dyDescent="0.2">
      <c r="A107" s="473"/>
    </row>
    <row r="108" spans="1:1" x14ac:dyDescent="0.2">
      <c r="A108" s="473"/>
    </row>
    <row r="109" spans="1:1" x14ac:dyDescent="0.2">
      <c r="A109" s="473"/>
    </row>
    <row r="110" spans="1:1" x14ac:dyDescent="0.2">
      <c r="A110" s="473"/>
    </row>
    <row r="111" spans="1:1" x14ac:dyDescent="0.2">
      <c r="A111" s="473"/>
    </row>
    <row r="112" spans="1:1" x14ac:dyDescent="0.2">
      <c r="A112" s="473"/>
    </row>
    <row r="113" spans="1:1" x14ac:dyDescent="0.2">
      <c r="A113" s="473"/>
    </row>
    <row r="114" spans="1:1" x14ac:dyDescent="0.2">
      <c r="A114" s="473"/>
    </row>
    <row r="115" spans="1:1" x14ac:dyDescent="0.2">
      <c r="A115" s="473"/>
    </row>
    <row r="116" spans="1:1" x14ac:dyDescent="0.2">
      <c r="A116" s="473"/>
    </row>
    <row r="117" spans="1:1" x14ac:dyDescent="0.2">
      <c r="A117" s="473"/>
    </row>
    <row r="118" spans="1:1" x14ac:dyDescent="0.2">
      <c r="A118" s="473"/>
    </row>
    <row r="119" spans="1:1" x14ac:dyDescent="0.2">
      <c r="A119" s="473"/>
    </row>
    <row r="120" spans="1:1" x14ac:dyDescent="0.2">
      <c r="A120" s="473"/>
    </row>
    <row r="121" spans="1:1" x14ac:dyDescent="0.2">
      <c r="A121" s="473"/>
    </row>
    <row r="122" spans="1:1" x14ac:dyDescent="0.2">
      <c r="A122" s="473"/>
    </row>
    <row r="123" spans="1:1" x14ac:dyDescent="0.2">
      <c r="A123" s="473"/>
    </row>
    <row r="124" spans="1:1" x14ac:dyDescent="0.2">
      <c r="A124" s="473"/>
    </row>
    <row r="125" spans="1:1" x14ac:dyDescent="0.2">
      <c r="A125" s="473"/>
    </row>
    <row r="126" spans="1:1" x14ac:dyDescent="0.2">
      <c r="A126" s="473"/>
    </row>
    <row r="127" spans="1:1" x14ac:dyDescent="0.2">
      <c r="A127" s="473"/>
    </row>
    <row r="128" spans="1:1" x14ac:dyDescent="0.2">
      <c r="A128" s="473"/>
    </row>
    <row r="129" spans="1:1" x14ac:dyDescent="0.2">
      <c r="A129" s="473"/>
    </row>
    <row r="130" spans="1:1" x14ac:dyDescent="0.2">
      <c r="A130" s="473"/>
    </row>
    <row r="131" spans="1:1" x14ac:dyDescent="0.2">
      <c r="A131" s="473"/>
    </row>
    <row r="132" spans="1:1" x14ac:dyDescent="0.2">
      <c r="A132" s="473"/>
    </row>
    <row r="133" spans="1:1" x14ac:dyDescent="0.2">
      <c r="A133" s="473"/>
    </row>
    <row r="134" spans="1:1" x14ac:dyDescent="0.2">
      <c r="A134" s="473"/>
    </row>
    <row r="135" spans="1:1" x14ac:dyDescent="0.2">
      <c r="A135" s="473"/>
    </row>
    <row r="136" spans="1:1" x14ac:dyDescent="0.2">
      <c r="A136" s="473"/>
    </row>
    <row r="137" spans="1:1" x14ac:dyDescent="0.2">
      <c r="A137" s="473"/>
    </row>
    <row r="138" spans="1:1" x14ac:dyDescent="0.2">
      <c r="A138" s="473"/>
    </row>
    <row r="139" spans="1:1" x14ac:dyDescent="0.2">
      <c r="A139" s="473"/>
    </row>
    <row r="140" spans="1:1" x14ac:dyDescent="0.2">
      <c r="A140" s="473"/>
    </row>
    <row r="141" spans="1:1" x14ac:dyDescent="0.2">
      <c r="A141" s="473"/>
    </row>
    <row r="142" spans="1:1" x14ac:dyDescent="0.2">
      <c r="A142" s="473"/>
    </row>
    <row r="143" spans="1:1" x14ac:dyDescent="0.2">
      <c r="A143" s="473"/>
    </row>
    <row r="144" spans="1:1" x14ac:dyDescent="0.2">
      <c r="A144" s="473"/>
    </row>
    <row r="145" spans="1:1" x14ac:dyDescent="0.2">
      <c r="A145" s="473"/>
    </row>
    <row r="146" spans="1:1" x14ac:dyDescent="0.2">
      <c r="A146" s="473"/>
    </row>
    <row r="147" spans="1:1" x14ac:dyDescent="0.2">
      <c r="A147" s="473"/>
    </row>
    <row r="148" spans="1:1" x14ac:dyDescent="0.2">
      <c r="A148" s="473"/>
    </row>
    <row r="149" spans="1:1" x14ac:dyDescent="0.2">
      <c r="A149" s="473"/>
    </row>
    <row r="150" spans="1:1" x14ac:dyDescent="0.2">
      <c r="A150" s="473"/>
    </row>
    <row r="151" spans="1:1" x14ac:dyDescent="0.2">
      <c r="A151" s="473"/>
    </row>
    <row r="152" spans="1:1" x14ac:dyDescent="0.2">
      <c r="A152" s="473"/>
    </row>
    <row r="153" spans="1:1" x14ac:dyDescent="0.2">
      <c r="A153" s="473"/>
    </row>
    <row r="154" spans="1:1" x14ac:dyDescent="0.2">
      <c r="A154" s="473"/>
    </row>
    <row r="155" spans="1:1" x14ac:dyDescent="0.2">
      <c r="A155" s="473"/>
    </row>
    <row r="156" spans="1:1" x14ac:dyDescent="0.2">
      <c r="A156" s="473"/>
    </row>
    <row r="157" spans="1:1" x14ac:dyDescent="0.2">
      <c r="A157" s="473"/>
    </row>
    <row r="158" spans="1:1" x14ac:dyDescent="0.2">
      <c r="A158" s="473"/>
    </row>
    <row r="159" spans="1:1" x14ac:dyDescent="0.2">
      <c r="A159" s="473"/>
    </row>
    <row r="160" spans="1:1" x14ac:dyDescent="0.2">
      <c r="A160" s="473"/>
    </row>
    <row r="161" spans="1:1" x14ac:dyDescent="0.2">
      <c r="A161" s="473"/>
    </row>
    <row r="162" spans="1:1" x14ac:dyDescent="0.2">
      <c r="A162" s="473"/>
    </row>
    <row r="163" spans="1:1" x14ac:dyDescent="0.2">
      <c r="A163" s="473"/>
    </row>
    <row r="164" spans="1:1" x14ac:dyDescent="0.2">
      <c r="A164" s="473"/>
    </row>
    <row r="165" spans="1:1" x14ac:dyDescent="0.2">
      <c r="A165" s="473"/>
    </row>
    <row r="166" spans="1:1" x14ac:dyDescent="0.2">
      <c r="A166" s="473"/>
    </row>
    <row r="167" spans="1:1" x14ac:dyDescent="0.2">
      <c r="A167" s="473"/>
    </row>
    <row r="168" spans="1:1" x14ac:dyDescent="0.2">
      <c r="A168" s="473"/>
    </row>
    <row r="169" spans="1:1" x14ac:dyDescent="0.2">
      <c r="A169" s="473"/>
    </row>
    <row r="170" spans="1:1" x14ac:dyDescent="0.2">
      <c r="A170" s="473"/>
    </row>
    <row r="171" spans="1:1" x14ac:dyDescent="0.2">
      <c r="A171" s="473"/>
    </row>
    <row r="172" spans="1:1" x14ac:dyDescent="0.2">
      <c r="A172" s="473"/>
    </row>
    <row r="173" spans="1:1" x14ac:dyDescent="0.2">
      <c r="A173" s="473"/>
    </row>
    <row r="174" spans="1:1" x14ac:dyDescent="0.2">
      <c r="A174" s="473"/>
    </row>
    <row r="175" spans="1:1" x14ac:dyDescent="0.2">
      <c r="A175" s="473"/>
    </row>
    <row r="176" spans="1:1" x14ac:dyDescent="0.2">
      <c r="A176" s="473"/>
    </row>
    <row r="177" spans="1:1" x14ac:dyDescent="0.2">
      <c r="A177" s="473"/>
    </row>
    <row r="178" spans="1:1" x14ac:dyDescent="0.2">
      <c r="A178" s="473"/>
    </row>
    <row r="179" spans="1:1" x14ac:dyDescent="0.2">
      <c r="A179" s="473"/>
    </row>
    <row r="180" spans="1:1" x14ac:dyDescent="0.2">
      <c r="A180" s="473"/>
    </row>
    <row r="181" spans="1:1" x14ac:dyDescent="0.2">
      <c r="A181" s="473"/>
    </row>
    <row r="182" spans="1:1" x14ac:dyDescent="0.2">
      <c r="A182" s="473"/>
    </row>
    <row r="183" spans="1:1" x14ac:dyDescent="0.2">
      <c r="A183" s="473"/>
    </row>
    <row r="184" spans="1:1" x14ac:dyDescent="0.2">
      <c r="A184" s="473"/>
    </row>
    <row r="185" spans="1:1" x14ac:dyDescent="0.2">
      <c r="A185" s="473"/>
    </row>
    <row r="186" spans="1:1" x14ac:dyDescent="0.2">
      <c r="A186" s="473"/>
    </row>
    <row r="187" spans="1:1" x14ac:dyDescent="0.2">
      <c r="A187" s="473"/>
    </row>
    <row r="188" spans="1:1" x14ac:dyDescent="0.2">
      <c r="A188" s="473"/>
    </row>
    <row r="189" spans="1:1" x14ac:dyDescent="0.2">
      <c r="A189" s="473"/>
    </row>
    <row r="190" spans="1:1" x14ac:dyDescent="0.2">
      <c r="A190" s="473"/>
    </row>
    <row r="191" spans="1:1" x14ac:dyDescent="0.2">
      <c r="A191" s="473"/>
    </row>
    <row r="192" spans="1:1" x14ac:dyDescent="0.2">
      <c r="A192" s="473"/>
    </row>
    <row r="193" spans="1:1" x14ac:dyDescent="0.2">
      <c r="A193" s="473"/>
    </row>
    <row r="194" spans="1:1" x14ac:dyDescent="0.2">
      <c r="A194" s="473"/>
    </row>
    <row r="195" spans="1:1" x14ac:dyDescent="0.2">
      <c r="A195" s="473"/>
    </row>
    <row r="196" spans="1:1" x14ac:dyDescent="0.2">
      <c r="A196" s="473"/>
    </row>
    <row r="197" spans="1:1" x14ac:dyDescent="0.2">
      <c r="A197" s="473"/>
    </row>
    <row r="198" spans="1:1" x14ac:dyDescent="0.2">
      <c r="A198" s="473"/>
    </row>
    <row r="199" spans="1:1" x14ac:dyDescent="0.2">
      <c r="A199" s="473"/>
    </row>
    <row r="200" spans="1:1" x14ac:dyDescent="0.2">
      <c r="A200" s="473"/>
    </row>
    <row r="201" spans="1:1" x14ac:dyDescent="0.2">
      <c r="A201" s="473"/>
    </row>
    <row r="202" spans="1:1" x14ac:dyDescent="0.2">
      <c r="A202" s="473"/>
    </row>
    <row r="203" spans="1:1" x14ac:dyDescent="0.2">
      <c r="A203" s="473"/>
    </row>
    <row r="204" spans="1:1" x14ac:dyDescent="0.2">
      <c r="A204" s="473"/>
    </row>
    <row r="205" spans="1:1" x14ac:dyDescent="0.2">
      <c r="A205" s="473"/>
    </row>
    <row r="206" spans="1:1" x14ac:dyDescent="0.2">
      <c r="A206" s="473"/>
    </row>
    <row r="207" spans="1:1" x14ac:dyDescent="0.2">
      <c r="A207" s="473"/>
    </row>
    <row r="208" spans="1:1" x14ac:dyDescent="0.2">
      <c r="A208" s="473"/>
    </row>
    <row r="209" spans="1:1" x14ac:dyDescent="0.2">
      <c r="A209" s="473"/>
    </row>
    <row r="210" spans="1:1" x14ac:dyDescent="0.2">
      <c r="A210" s="473"/>
    </row>
    <row r="211" spans="1:1" x14ac:dyDescent="0.2">
      <c r="A211" s="473"/>
    </row>
    <row r="212" spans="1:1" x14ac:dyDescent="0.2">
      <c r="A212" s="473"/>
    </row>
    <row r="213" spans="1:1" x14ac:dyDescent="0.2">
      <c r="A213" s="473"/>
    </row>
    <row r="214" spans="1:1" x14ac:dyDescent="0.2">
      <c r="A214" s="473"/>
    </row>
    <row r="215" spans="1:1" x14ac:dyDescent="0.2">
      <c r="A215" s="473"/>
    </row>
    <row r="216" spans="1:1" x14ac:dyDescent="0.2">
      <c r="A216" s="473"/>
    </row>
    <row r="217" spans="1:1" x14ac:dyDescent="0.2">
      <c r="A217" s="473"/>
    </row>
    <row r="218" spans="1:1" x14ac:dyDescent="0.2">
      <c r="A218" s="473"/>
    </row>
    <row r="219" spans="1:1" x14ac:dyDescent="0.2">
      <c r="A219" s="473"/>
    </row>
    <row r="220" spans="1:1" x14ac:dyDescent="0.2">
      <c r="A220" s="473"/>
    </row>
    <row r="221" spans="1:1" x14ac:dyDescent="0.2">
      <c r="A221" s="473"/>
    </row>
    <row r="222" spans="1:1" x14ac:dyDescent="0.2">
      <c r="A222" s="473"/>
    </row>
    <row r="223" spans="1:1" x14ac:dyDescent="0.2">
      <c r="A223" s="473"/>
    </row>
    <row r="224" spans="1:1" x14ac:dyDescent="0.2">
      <c r="A224" s="473"/>
    </row>
    <row r="225" spans="1:1" x14ac:dyDescent="0.2">
      <c r="A225" s="473"/>
    </row>
    <row r="226" spans="1:1" x14ac:dyDescent="0.2">
      <c r="A226" s="473"/>
    </row>
    <row r="227" spans="1:1" x14ac:dyDescent="0.2">
      <c r="A227" s="473"/>
    </row>
    <row r="228" spans="1:1" x14ac:dyDescent="0.2">
      <c r="A228" s="473"/>
    </row>
    <row r="229" spans="1:1" x14ac:dyDescent="0.2">
      <c r="A229" s="473"/>
    </row>
    <row r="230" spans="1:1" x14ac:dyDescent="0.2">
      <c r="A230" s="473"/>
    </row>
    <row r="231" spans="1:1" x14ac:dyDescent="0.2">
      <c r="A231" s="473"/>
    </row>
    <row r="232" spans="1:1" x14ac:dyDescent="0.2">
      <c r="A232" s="473"/>
    </row>
    <row r="233" spans="1:1" x14ac:dyDescent="0.2">
      <c r="A233" s="473"/>
    </row>
    <row r="234" spans="1:1" x14ac:dyDescent="0.2">
      <c r="A234" s="473"/>
    </row>
    <row r="235" spans="1:1" x14ac:dyDescent="0.2">
      <c r="A235" s="473"/>
    </row>
    <row r="236" spans="1:1" x14ac:dyDescent="0.2">
      <c r="A236" s="473"/>
    </row>
    <row r="237" spans="1:1" x14ac:dyDescent="0.2">
      <c r="A237" s="473"/>
    </row>
    <row r="238" spans="1:1" x14ac:dyDescent="0.2">
      <c r="A238" s="473"/>
    </row>
    <row r="239" spans="1:1" x14ac:dyDescent="0.2">
      <c r="A239" s="473"/>
    </row>
    <row r="240" spans="1:1" x14ac:dyDescent="0.2">
      <c r="A240" s="473"/>
    </row>
    <row r="241" spans="1:1" x14ac:dyDescent="0.2">
      <c r="A241" s="473"/>
    </row>
    <row r="242" spans="1:1" x14ac:dyDescent="0.2">
      <c r="A242" s="473"/>
    </row>
    <row r="243" spans="1:1" x14ac:dyDescent="0.2">
      <c r="A243" s="473"/>
    </row>
    <row r="244" spans="1:1" x14ac:dyDescent="0.2">
      <c r="A244" s="473"/>
    </row>
    <row r="245" spans="1:1" x14ac:dyDescent="0.2">
      <c r="A245" s="473"/>
    </row>
    <row r="246" spans="1:1" x14ac:dyDescent="0.2">
      <c r="A246" s="473"/>
    </row>
    <row r="247" spans="1:1" x14ac:dyDescent="0.2">
      <c r="A247" s="473"/>
    </row>
    <row r="248" spans="1:1" x14ac:dyDescent="0.2">
      <c r="A248" s="473"/>
    </row>
    <row r="249" spans="1:1" x14ac:dyDescent="0.2">
      <c r="A249" s="473"/>
    </row>
    <row r="250" spans="1:1" x14ac:dyDescent="0.2">
      <c r="A250" s="473"/>
    </row>
    <row r="251" spans="1:1" x14ac:dyDescent="0.2">
      <c r="A251" s="473"/>
    </row>
    <row r="252" spans="1:1" x14ac:dyDescent="0.2">
      <c r="A252" s="473"/>
    </row>
    <row r="253" spans="1:1" x14ac:dyDescent="0.2">
      <c r="A253" s="473"/>
    </row>
    <row r="254" spans="1:1" x14ac:dyDescent="0.2">
      <c r="A254" s="473"/>
    </row>
    <row r="255" spans="1:1" x14ac:dyDescent="0.2">
      <c r="A255" s="473"/>
    </row>
    <row r="256" spans="1:1" x14ac:dyDescent="0.2">
      <c r="A256" s="473"/>
    </row>
    <row r="257" spans="1:1" x14ac:dyDescent="0.2">
      <c r="A257" s="473"/>
    </row>
    <row r="258" spans="1:1" x14ac:dyDescent="0.2">
      <c r="A258" s="473"/>
    </row>
    <row r="259" spans="1:1" x14ac:dyDescent="0.2">
      <c r="A259" s="473"/>
    </row>
    <row r="260" spans="1:1" x14ac:dyDescent="0.2">
      <c r="A260" s="473"/>
    </row>
    <row r="261" spans="1:1" x14ac:dyDescent="0.2">
      <c r="A261" s="473"/>
    </row>
    <row r="262" spans="1:1" x14ac:dyDescent="0.2">
      <c r="A262" s="473"/>
    </row>
    <row r="263" spans="1:1" x14ac:dyDescent="0.2">
      <c r="A263" s="473"/>
    </row>
    <row r="264" spans="1:1" x14ac:dyDescent="0.2">
      <c r="A264" s="473"/>
    </row>
    <row r="265" spans="1:1" x14ac:dyDescent="0.2">
      <c r="A265" s="473"/>
    </row>
    <row r="266" spans="1:1" x14ac:dyDescent="0.2">
      <c r="A266" s="473"/>
    </row>
    <row r="267" spans="1:1" x14ac:dyDescent="0.2">
      <c r="A267" s="473"/>
    </row>
    <row r="268" spans="1:1" x14ac:dyDescent="0.2">
      <c r="A268" s="473"/>
    </row>
    <row r="269" spans="1:1" x14ac:dyDescent="0.2">
      <c r="A269" s="473"/>
    </row>
    <row r="270" spans="1:1" x14ac:dyDescent="0.2">
      <c r="A270" s="473"/>
    </row>
    <row r="271" spans="1:1" x14ac:dyDescent="0.2">
      <c r="A271" s="473"/>
    </row>
    <row r="272" spans="1:1" x14ac:dyDescent="0.2">
      <c r="A272" s="473"/>
    </row>
    <row r="273" spans="1:1" x14ac:dyDescent="0.2">
      <c r="A273" s="473"/>
    </row>
    <row r="274" spans="1:1" x14ac:dyDescent="0.2">
      <c r="A274" s="473"/>
    </row>
    <row r="275" spans="1:1" x14ac:dyDescent="0.2">
      <c r="A275" s="473"/>
    </row>
    <row r="276" spans="1:1" x14ac:dyDescent="0.2">
      <c r="A276" s="473"/>
    </row>
    <row r="277" spans="1:1" x14ac:dyDescent="0.2">
      <c r="A277" s="473"/>
    </row>
    <row r="278" spans="1:1" x14ac:dyDescent="0.2">
      <c r="A278" s="473"/>
    </row>
    <row r="279" spans="1:1" x14ac:dyDescent="0.2">
      <c r="A279" s="473"/>
    </row>
    <row r="280" spans="1:1" x14ac:dyDescent="0.2">
      <c r="A280" s="473"/>
    </row>
    <row r="281" spans="1:1" x14ac:dyDescent="0.2">
      <c r="A281" s="473"/>
    </row>
    <row r="282" spans="1:1" x14ac:dyDescent="0.2">
      <c r="A282" s="473"/>
    </row>
    <row r="283" spans="1:1" x14ac:dyDescent="0.2">
      <c r="A283" s="473"/>
    </row>
    <row r="284" spans="1:1" x14ac:dyDescent="0.2">
      <c r="A284" s="473"/>
    </row>
    <row r="285" spans="1:1" x14ac:dyDescent="0.2">
      <c r="A285" s="473"/>
    </row>
    <row r="286" spans="1:1" x14ac:dyDescent="0.2">
      <c r="A286" s="473"/>
    </row>
    <row r="287" spans="1:1" x14ac:dyDescent="0.2">
      <c r="A287" s="473"/>
    </row>
    <row r="288" spans="1:1" x14ac:dyDescent="0.2">
      <c r="A288" s="473"/>
    </row>
    <row r="289" spans="1:1" x14ac:dyDescent="0.2">
      <c r="A289" s="473"/>
    </row>
    <row r="290" spans="1:1" x14ac:dyDescent="0.2">
      <c r="A290" s="473"/>
    </row>
    <row r="291" spans="1:1" x14ac:dyDescent="0.2">
      <c r="A291" s="473"/>
    </row>
    <row r="292" spans="1:1" x14ac:dyDescent="0.2">
      <c r="A292" s="473"/>
    </row>
    <row r="293" spans="1:1" x14ac:dyDescent="0.2">
      <c r="A293" s="473"/>
    </row>
    <row r="294" spans="1:1" x14ac:dyDescent="0.2">
      <c r="A294" s="473"/>
    </row>
    <row r="295" spans="1:1" x14ac:dyDescent="0.2">
      <c r="A295" s="473"/>
    </row>
    <row r="296" spans="1:1" x14ac:dyDescent="0.2">
      <c r="A296" s="473"/>
    </row>
    <row r="297" spans="1:1" x14ac:dyDescent="0.2">
      <c r="A297" s="473"/>
    </row>
    <row r="298" spans="1:1" x14ac:dyDescent="0.2">
      <c r="A298" s="473"/>
    </row>
    <row r="299" spans="1:1" x14ac:dyDescent="0.2">
      <c r="A299" s="473"/>
    </row>
    <row r="300" spans="1:1" x14ac:dyDescent="0.2">
      <c r="A300" s="473"/>
    </row>
    <row r="301" spans="1:1" x14ac:dyDescent="0.2">
      <c r="A301" s="473"/>
    </row>
    <row r="302" spans="1:1" x14ac:dyDescent="0.2">
      <c r="A302" s="473"/>
    </row>
    <row r="303" spans="1:1" x14ac:dyDescent="0.2">
      <c r="A303" s="473"/>
    </row>
    <row r="304" spans="1:1" x14ac:dyDescent="0.2">
      <c r="A304" s="473"/>
    </row>
    <row r="305" spans="1:1" x14ac:dyDescent="0.2">
      <c r="A305" s="473"/>
    </row>
    <row r="306" spans="1:1" x14ac:dyDescent="0.2">
      <c r="A306" s="473"/>
    </row>
    <row r="307" spans="1:1" x14ac:dyDescent="0.2">
      <c r="A307" s="473"/>
    </row>
    <row r="308" spans="1:1" x14ac:dyDescent="0.2">
      <c r="A308" s="473"/>
    </row>
    <row r="309" spans="1:1" x14ac:dyDescent="0.2">
      <c r="A309" s="473"/>
    </row>
    <row r="310" spans="1:1" x14ac:dyDescent="0.2">
      <c r="A310" s="473"/>
    </row>
    <row r="311" spans="1:1" x14ac:dyDescent="0.2">
      <c r="A311" s="473"/>
    </row>
    <row r="312" spans="1:1" x14ac:dyDescent="0.2">
      <c r="A312" s="473"/>
    </row>
    <row r="313" spans="1:1" x14ac:dyDescent="0.2">
      <c r="A313" s="473"/>
    </row>
    <row r="314" spans="1:1" x14ac:dyDescent="0.2">
      <c r="A314" s="473"/>
    </row>
    <row r="315" spans="1:1" x14ac:dyDescent="0.2">
      <c r="A315" s="473"/>
    </row>
    <row r="316" spans="1:1" x14ac:dyDescent="0.2">
      <c r="A316" s="473"/>
    </row>
    <row r="317" spans="1:1" x14ac:dyDescent="0.2">
      <c r="A317" s="473"/>
    </row>
    <row r="318" spans="1:1" x14ac:dyDescent="0.2">
      <c r="A318" s="473"/>
    </row>
    <row r="319" spans="1:1" x14ac:dyDescent="0.2">
      <c r="A319" s="473"/>
    </row>
    <row r="320" spans="1:1" x14ac:dyDescent="0.2">
      <c r="A320" s="473"/>
    </row>
    <row r="321" spans="1:1" x14ac:dyDescent="0.2">
      <c r="A321" s="473"/>
    </row>
    <row r="322" spans="1:1" x14ac:dyDescent="0.2">
      <c r="A322" s="473"/>
    </row>
    <row r="323" spans="1:1" x14ac:dyDescent="0.2">
      <c r="A323" s="473"/>
    </row>
    <row r="324" spans="1:1" x14ac:dyDescent="0.2">
      <c r="A324" s="473"/>
    </row>
    <row r="325" spans="1:1" x14ac:dyDescent="0.2">
      <c r="A325" s="473"/>
    </row>
    <row r="326" spans="1:1" x14ac:dyDescent="0.2">
      <c r="A326" s="473"/>
    </row>
    <row r="327" spans="1:1" x14ac:dyDescent="0.2">
      <c r="A327" s="473"/>
    </row>
    <row r="328" spans="1:1" x14ac:dyDescent="0.2">
      <c r="A328" s="473"/>
    </row>
    <row r="329" spans="1:1" x14ac:dyDescent="0.2">
      <c r="A329" s="473"/>
    </row>
    <row r="330" spans="1:1" x14ac:dyDescent="0.2">
      <c r="A330" s="473"/>
    </row>
    <row r="331" spans="1:1" x14ac:dyDescent="0.2">
      <c r="A331" s="473"/>
    </row>
    <row r="332" spans="1:1" x14ac:dyDescent="0.2">
      <c r="A332" s="473"/>
    </row>
    <row r="333" spans="1:1" x14ac:dyDescent="0.2">
      <c r="A333" s="473"/>
    </row>
    <row r="334" spans="1:1" x14ac:dyDescent="0.2">
      <c r="A334" s="473"/>
    </row>
    <row r="335" spans="1:1" x14ac:dyDescent="0.2">
      <c r="A335" s="473"/>
    </row>
    <row r="336" spans="1:1" x14ac:dyDescent="0.2">
      <c r="A336" s="473"/>
    </row>
    <row r="337" spans="1:1" x14ac:dyDescent="0.2">
      <c r="A337" s="473"/>
    </row>
    <row r="338" spans="1:1" x14ac:dyDescent="0.2">
      <c r="A338" s="473"/>
    </row>
    <row r="339" spans="1:1" x14ac:dyDescent="0.2">
      <c r="A339" s="473"/>
    </row>
    <row r="340" spans="1:1" x14ac:dyDescent="0.2">
      <c r="A340" s="473"/>
    </row>
    <row r="341" spans="1:1" x14ac:dyDescent="0.2">
      <c r="A341" s="473"/>
    </row>
    <row r="342" spans="1:1" x14ac:dyDescent="0.2">
      <c r="A342" s="473"/>
    </row>
    <row r="343" spans="1:1" x14ac:dyDescent="0.2">
      <c r="A343" s="473"/>
    </row>
    <row r="344" spans="1:1" x14ac:dyDescent="0.2">
      <c r="A344" s="473"/>
    </row>
    <row r="345" spans="1:1" x14ac:dyDescent="0.2">
      <c r="A345" s="473"/>
    </row>
    <row r="346" spans="1:1" x14ac:dyDescent="0.2">
      <c r="A346" s="473"/>
    </row>
    <row r="347" spans="1:1" x14ac:dyDescent="0.2">
      <c r="A347" s="473"/>
    </row>
    <row r="348" spans="1:1" x14ac:dyDescent="0.2">
      <c r="A348" s="473"/>
    </row>
    <row r="349" spans="1:1" x14ac:dyDescent="0.2">
      <c r="A349" s="473"/>
    </row>
    <row r="350" spans="1:1" x14ac:dyDescent="0.2">
      <c r="A350" s="473"/>
    </row>
    <row r="351" spans="1:1" x14ac:dyDescent="0.2">
      <c r="A351" s="473"/>
    </row>
    <row r="352" spans="1:1" x14ac:dyDescent="0.2">
      <c r="A352" s="473"/>
    </row>
    <row r="353" spans="1:1" x14ac:dyDescent="0.2">
      <c r="A353" s="473"/>
    </row>
    <row r="354" spans="1:1" x14ac:dyDescent="0.2">
      <c r="A354" s="473"/>
    </row>
    <row r="355" spans="1:1" x14ac:dyDescent="0.2">
      <c r="A355" s="473"/>
    </row>
    <row r="356" spans="1:1" x14ac:dyDescent="0.2">
      <c r="A356" s="473"/>
    </row>
    <row r="357" spans="1:1" x14ac:dyDescent="0.2">
      <c r="A357" s="473"/>
    </row>
    <row r="358" spans="1:1" x14ac:dyDescent="0.2">
      <c r="A358" s="473"/>
    </row>
    <row r="359" spans="1:1" x14ac:dyDescent="0.2">
      <c r="A359" s="473"/>
    </row>
    <row r="360" spans="1:1" x14ac:dyDescent="0.2">
      <c r="A360" s="473"/>
    </row>
    <row r="361" spans="1:1" x14ac:dyDescent="0.2">
      <c r="A361" s="473"/>
    </row>
    <row r="362" spans="1:1" x14ac:dyDescent="0.2">
      <c r="A362" s="473"/>
    </row>
    <row r="363" spans="1:1" x14ac:dyDescent="0.2">
      <c r="A363" s="473"/>
    </row>
    <row r="364" spans="1:1" x14ac:dyDescent="0.2">
      <c r="A364" s="473"/>
    </row>
    <row r="365" spans="1:1" x14ac:dyDescent="0.2">
      <c r="A365" s="473"/>
    </row>
    <row r="366" spans="1:1" x14ac:dyDescent="0.2">
      <c r="A366" s="473"/>
    </row>
    <row r="367" spans="1:1" x14ac:dyDescent="0.2">
      <c r="A367" s="473"/>
    </row>
    <row r="368" spans="1:1" x14ac:dyDescent="0.2">
      <c r="A368" s="473"/>
    </row>
    <row r="369" spans="1:1" x14ac:dyDescent="0.2">
      <c r="A369" s="473"/>
    </row>
    <row r="370" spans="1:1" x14ac:dyDescent="0.2">
      <c r="A370" s="473"/>
    </row>
    <row r="371" spans="1:1" x14ac:dyDescent="0.2">
      <c r="A371" s="473"/>
    </row>
    <row r="372" spans="1:1" x14ac:dyDescent="0.2">
      <c r="A372" s="473"/>
    </row>
    <row r="373" spans="1:1" x14ac:dyDescent="0.2">
      <c r="A373" s="473"/>
    </row>
    <row r="374" spans="1:1" x14ac:dyDescent="0.2">
      <c r="A374" s="473"/>
    </row>
    <row r="375" spans="1:1" x14ac:dyDescent="0.2">
      <c r="A375" s="473"/>
    </row>
    <row r="376" spans="1:1" x14ac:dyDescent="0.2">
      <c r="A376" s="473"/>
    </row>
    <row r="377" spans="1:1" x14ac:dyDescent="0.2">
      <c r="A377" s="473"/>
    </row>
    <row r="378" spans="1:1" x14ac:dyDescent="0.2">
      <c r="A378" s="473"/>
    </row>
    <row r="379" spans="1:1" x14ac:dyDescent="0.2">
      <c r="A379" s="473"/>
    </row>
    <row r="380" spans="1:1" x14ac:dyDescent="0.2">
      <c r="A380" s="473"/>
    </row>
    <row r="381" spans="1:1" x14ac:dyDescent="0.2">
      <c r="A381" s="473"/>
    </row>
    <row r="382" spans="1:1" x14ac:dyDescent="0.2">
      <c r="A382" s="473"/>
    </row>
    <row r="383" spans="1:1" x14ac:dyDescent="0.2">
      <c r="A383" s="473"/>
    </row>
    <row r="384" spans="1:1" x14ac:dyDescent="0.2">
      <c r="A384" s="473"/>
    </row>
    <row r="385" spans="1:1" x14ac:dyDescent="0.2">
      <c r="A385" s="473"/>
    </row>
    <row r="386" spans="1:1" x14ac:dyDescent="0.2">
      <c r="A386" s="473"/>
    </row>
    <row r="387" spans="1:1" x14ac:dyDescent="0.2">
      <c r="A387" s="473"/>
    </row>
    <row r="388" spans="1:1" x14ac:dyDescent="0.2">
      <c r="A388" s="473"/>
    </row>
    <row r="389" spans="1:1" x14ac:dyDescent="0.2">
      <c r="A389" s="473"/>
    </row>
    <row r="390" spans="1:1" x14ac:dyDescent="0.2">
      <c r="A390" s="473"/>
    </row>
    <row r="391" spans="1:1" x14ac:dyDescent="0.2">
      <c r="A391" s="473"/>
    </row>
    <row r="392" spans="1:1" x14ac:dyDescent="0.2">
      <c r="A392" s="473"/>
    </row>
    <row r="393" spans="1:1" x14ac:dyDescent="0.2">
      <c r="A393" s="473"/>
    </row>
    <row r="394" spans="1:1" x14ac:dyDescent="0.2">
      <c r="A394" s="473"/>
    </row>
    <row r="395" spans="1:1" x14ac:dyDescent="0.2">
      <c r="A395" s="473"/>
    </row>
    <row r="396" spans="1:1" x14ac:dyDescent="0.2">
      <c r="A396" s="473"/>
    </row>
    <row r="397" spans="1:1" x14ac:dyDescent="0.2">
      <c r="A397" s="473"/>
    </row>
    <row r="398" spans="1:1" x14ac:dyDescent="0.2">
      <c r="A398" s="473"/>
    </row>
    <row r="399" spans="1:1" x14ac:dyDescent="0.2">
      <c r="A399" s="473"/>
    </row>
    <row r="400" spans="1:1" x14ac:dyDescent="0.2">
      <c r="A400" s="473"/>
    </row>
    <row r="401" spans="1:1" x14ac:dyDescent="0.2">
      <c r="A401" s="473"/>
    </row>
    <row r="402" spans="1:1" x14ac:dyDescent="0.2">
      <c r="A402" s="473"/>
    </row>
    <row r="403" spans="1:1" x14ac:dyDescent="0.2">
      <c r="A403" s="473"/>
    </row>
    <row r="404" spans="1:1" x14ac:dyDescent="0.2">
      <c r="A404" s="473"/>
    </row>
    <row r="405" spans="1:1" x14ac:dyDescent="0.2">
      <c r="A405" s="473"/>
    </row>
    <row r="406" spans="1:1" x14ac:dyDescent="0.2">
      <c r="A406" s="473"/>
    </row>
    <row r="407" spans="1:1" x14ac:dyDescent="0.2">
      <c r="A407" s="473"/>
    </row>
    <row r="408" spans="1:1" x14ac:dyDescent="0.2">
      <c r="A408" s="473"/>
    </row>
    <row r="409" spans="1:1" x14ac:dyDescent="0.2">
      <c r="A409" s="473"/>
    </row>
    <row r="410" spans="1:1" x14ac:dyDescent="0.2">
      <c r="A410" s="473"/>
    </row>
    <row r="411" spans="1:1" x14ac:dyDescent="0.2">
      <c r="A411" s="473"/>
    </row>
    <row r="412" spans="1:1" x14ac:dyDescent="0.2">
      <c r="A412" s="473"/>
    </row>
    <row r="413" spans="1:1" x14ac:dyDescent="0.2">
      <c r="A413" s="473"/>
    </row>
    <row r="414" spans="1:1" x14ac:dyDescent="0.2">
      <c r="A414" s="473"/>
    </row>
    <row r="415" spans="1:1" x14ac:dyDescent="0.2">
      <c r="A415" s="473"/>
    </row>
    <row r="416" spans="1:1" x14ac:dyDescent="0.2">
      <c r="A416" s="473"/>
    </row>
    <row r="417" spans="1:1" x14ac:dyDescent="0.2">
      <c r="A417" s="473"/>
    </row>
    <row r="418" spans="1:1" x14ac:dyDescent="0.2">
      <c r="A418" s="473"/>
    </row>
    <row r="419" spans="1:1" x14ac:dyDescent="0.2">
      <c r="A419" s="473"/>
    </row>
    <row r="420" spans="1:1" x14ac:dyDescent="0.2">
      <c r="A420" s="473"/>
    </row>
    <row r="421" spans="1:1" x14ac:dyDescent="0.2">
      <c r="A421" s="473"/>
    </row>
    <row r="422" spans="1:1" x14ac:dyDescent="0.2">
      <c r="A422" s="473"/>
    </row>
    <row r="423" spans="1:1" x14ac:dyDescent="0.2">
      <c r="A423" s="473"/>
    </row>
    <row r="424" spans="1:1" x14ac:dyDescent="0.2">
      <c r="A424" s="473"/>
    </row>
    <row r="425" spans="1:1" x14ac:dyDescent="0.2">
      <c r="A425" s="473"/>
    </row>
    <row r="426" spans="1:1" x14ac:dyDescent="0.2">
      <c r="A426" s="473"/>
    </row>
    <row r="427" spans="1:1" x14ac:dyDescent="0.2">
      <c r="A427" s="473"/>
    </row>
    <row r="428" spans="1:1" x14ac:dyDescent="0.2">
      <c r="A428" s="473"/>
    </row>
    <row r="429" spans="1:1" x14ac:dyDescent="0.2">
      <c r="A429" s="473"/>
    </row>
    <row r="430" spans="1:1" x14ac:dyDescent="0.2">
      <c r="A430" s="473"/>
    </row>
    <row r="431" spans="1:1" x14ac:dyDescent="0.2">
      <c r="A431" s="473"/>
    </row>
    <row r="432" spans="1:1" x14ac:dyDescent="0.2">
      <c r="A432" s="473"/>
    </row>
    <row r="433" spans="1:1" x14ac:dyDescent="0.2">
      <c r="A433" s="473"/>
    </row>
    <row r="434" spans="1:1" x14ac:dyDescent="0.2">
      <c r="A434" s="473"/>
    </row>
    <row r="435" spans="1:1" x14ac:dyDescent="0.2">
      <c r="A435" s="473"/>
    </row>
    <row r="436" spans="1:1" x14ac:dyDescent="0.2">
      <c r="A436" s="473"/>
    </row>
    <row r="437" spans="1:1" x14ac:dyDescent="0.2">
      <c r="A437" s="473"/>
    </row>
    <row r="438" spans="1:1" x14ac:dyDescent="0.2">
      <c r="A438" s="473"/>
    </row>
    <row r="439" spans="1:1" x14ac:dyDescent="0.2">
      <c r="A439" s="473"/>
    </row>
    <row r="440" spans="1:1" x14ac:dyDescent="0.2">
      <c r="A440" s="473"/>
    </row>
    <row r="441" spans="1:1" x14ac:dyDescent="0.2">
      <c r="A441" s="473"/>
    </row>
    <row r="442" spans="1:1" x14ac:dyDescent="0.2">
      <c r="A442" s="473"/>
    </row>
    <row r="443" spans="1:1" x14ac:dyDescent="0.2">
      <c r="A443" s="473"/>
    </row>
    <row r="444" spans="1:1" x14ac:dyDescent="0.2">
      <c r="A444" s="473"/>
    </row>
    <row r="445" spans="1:1" x14ac:dyDescent="0.2">
      <c r="A445" s="473"/>
    </row>
    <row r="446" spans="1:1" x14ac:dyDescent="0.2">
      <c r="A446" s="473"/>
    </row>
    <row r="447" spans="1:1" x14ac:dyDescent="0.2">
      <c r="A447" s="473"/>
    </row>
    <row r="448" spans="1:1" x14ac:dyDescent="0.2">
      <c r="A448" s="473"/>
    </row>
    <row r="449" spans="1:1" x14ac:dyDescent="0.2">
      <c r="A449" s="473"/>
    </row>
    <row r="450" spans="1:1" x14ac:dyDescent="0.2">
      <c r="A450" s="473"/>
    </row>
    <row r="451" spans="1:1" x14ac:dyDescent="0.2">
      <c r="A451" s="473"/>
    </row>
    <row r="452" spans="1:1" x14ac:dyDescent="0.2">
      <c r="A452" s="473"/>
    </row>
    <row r="453" spans="1:1" x14ac:dyDescent="0.2">
      <c r="A453" s="473"/>
    </row>
    <row r="454" spans="1:1" x14ac:dyDescent="0.2">
      <c r="A454" s="473"/>
    </row>
    <row r="455" spans="1:1" x14ac:dyDescent="0.2">
      <c r="A455" s="473"/>
    </row>
    <row r="456" spans="1:1" x14ac:dyDescent="0.2">
      <c r="A456" s="473"/>
    </row>
    <row r="457" spans="1:1" x14ac:dyDescent="0.2">
      <c r="A457" s="473"/>
    </row>
    <row r="458" spans="1:1" x14ac:dyDescent="0.2">
      <c r="A458" s="473"/>
    </row>
    <row r="459" spans="1:1" x14ac:dyDescent="0.2">
      <c r="A459" s="473"/>
    </row>
    <row r="460" spans="1:1" x14ac:dyDescent="0.2">
      <c r="A460" s="473"/>
    </row>
    <row r="461" spans="1:1" x14ac:dyDescent="0.2">
      <c r="A461" s="473"/>
    </row>
    <row r="462" spans="1:1" x14ac:dyDescent="0.2">
      <c r="A462" s="473"/>
    </row>
    <row r="463" spans="1:1" x14ac:dyDescent="0.2">
      <c r="A463" s="473"/>
    </row>
    <row r="464" spans="1:1" x14ac:dyDescent="0.2">
      <c r="A464" s="473"/>
    </row>
    <row r="465" spans="1:1" x14ac:dyDescent="0.2">
      <c r="A465" s="473"/>
    </row>
    <row r="466" spans="1:1" x14ac:dyDescent="0.2">
      <c r="A466" s="473"/>
    </row>
    <row r="467" spans="1:1" x14ac:dyDescent="0.2">
      <c r="A467" s="473"/>
    </row>
    <row r="468" spans="1:1" x14ac:dyDescent="0.2">
      <c r="A468" s="473"/>
    </row>
    <row r="469" spans="1:1" x14ac:dyDescent="0.2">
      <c r="A469" s="473"/>
    </row>
    <row r="470" spans="1:1" x14ac:dyDescent="0.2">
      <c r="A470" s="473"/>
    </row>
    <row r="471" spans="1:1" x14ac:dyDescent="0.2">
      <c r="A471" s="473"/>
    </row>
    <row r="472" spans="1:1" x14ac:dyDescent="0.2">
      <c r="A472" s="473"/>
    </row>
    <row r="473" spans="1:1" x14ac:dyDescent="0.2">
      <c r="A473" s="473"/>
    </row>
    <row r="474" spans="1:1" x14ac:dyDescent="0.2">
      <c r="A474" s="473"/>
    </row>
    <row r="475" spans="1:1" x14ac:dyDescent="0.2">
      <c r="A475" s="473"/>
    </row>
    <row r="476" spans="1:1" x14ac:dyDescent="0.2">
      <c r="A476" s="473"/>
    </row>
    <row r="477" spans="1:1" x14ac:dyDescent="0.2">
      <c r="A477" s="473"/>
    </row>
    <row r="478" spans="1:1" x14ac:dyDescent="0.2">
      <c r="A478" s="473"/>
    </row>
    <row r="479" spans="1:1" x14ac:dyDescent="0.2">
      <c r="A479" s="473"/>
    </row>
    <row r="480" spans="1:1" x14ac:dyDescent="0.2">
      <c r="A480" s="473"/>
    </row>
    <row r="481" spans="1:1" x14ac:dyDescent="0.2">
      <c r="A481" s="473"/>
    </row>
    <row r="482" spans="1:1" x14ac:dyDescent="0.2">
      <c r="A482" s="473"/>
    </row>
    <row r="483" spans="1:1" x14ac:dyDescent="0.2">
      <c r="A483" s="473"/>
    </row>
    <row r="484" spans="1:1" x14ac:dyDescent="0.2">
      <c r="A484" s="473"/>
    </row>
    <row r="485" spans="1:1" x14ac:dyDescent="0.2">
      <c r="A485" s="473"/>
    </row>
    <row r="486" spans="1:1" x14ac:dyDescent="0.2">
      <c r="A486" s="473"/>
    </row>
    <row r="487" spans="1:1" x14ac:dyDescent="0.2">
      <c r="A487" s="473"/>
    </row>
    <row r="488" spans="1:1" x14ac:dyDescent="0.2">
      <c r="A488" s="473"/>
    </row>
    <row r="489" spans="1:1" x14ac:dyDescent="0.2">
      <c r="A489" s="473"/>
    </row>
    <row r="490" spans="1:1" x14ac:dyDescent="0.2">
      <c r="A490" s="473"/>
    </row>
    <row r="491" spans="1:1" x14ac:dyDescent="0.2">
      <c r="A491" s="473"/>
    </row>
    <row r="492" spans="1:1" x14ac:dyDescent="0.2">
      <c r="A492" s="473"/>
    </row>
    <row r="493" spans="1:1" x14ac:dyDescent="0.2">
      <c r="A493" s="473"/>
    </row>
    <row r="494" spans="1:1" x14ac:dyDescent="0.2">
      <c r="A494" s="473"/>
    </row>
    <row r="495" spans="1:1" x14ac:dyDescent="0.2">
      <c r="A495" s="473"/>
    </row>
    <row r="496" spans="1:1" x14ac:dyDescent="0.2">
      <c r="A496" s="473"/>
    </row>
    <row r="497" spans="1:1" x14ac:dyDescent="0.2">
      <c r="A497" s="473"/>
    </row>
    <row r="498" spans="1:1" x14ac:dyDescent="0.2">
      <c r="A498" s="473"/>
    </row>
    <row r="499" spans="1:1" x14ac:dyDescent="0.2">
      <c r="A499" s="473"/>
    </row>
    <row r="500" spans="1:1" x14ac:dyDescent="0.2">
      <c r="A500" s="473"/>
    </row>
    <row r="501" spans="1:1" x14ac:dyDescent="0.2">
      <c r="A501" s="473"/>
    </row>
    <row r="502" spans="1:1" x14ac:dyDescent="0.2">
      <c r="A502" s="473"/>
    </row>
    <row r="503" spans="1:1" x14ac:dyDescent="0.2">
      <c r="A503" s="473"/>
    </row>
    <row r="504" spans="1:1" x14ac:dyDescent="0.2">
      <c r="A504" s="473"/>
    </row>
    <row r="505" spans="1:1" x14ac:dyDescent="0.2">
      <c r="A505" s="473"/>
    </row>
    <row r="506" spans="1:1" x14ac:dyDescent="0.2">
      <c r="A506" s="473"/>
    </row>
    <row r="507" spans="1:1" x14ac:dyDescent="0.2">
      <c r="A507" s="473"/>
    </row>
    <row r="508" spans="1:1" x14ac:dyDescent="0.2">
      <c r="A508" s="473"/>
    </row>
    <row r="509" spans="1:1" x14ac:dyDescent="0.2">
      <c r="A509" s="473"/>
    </row>
    <row r="510" spans="1:1" x14ac:dyDescent="0.2">
      <c r="A510" s="473"/>
    </row>
    <row r="511" spans="1:1" x14ac:dyDescent="0.2">
      <c r="A511" s="473"/>
    </row>
    <row r="512" spans="1:1" x14ac:dyDescent="0.2">
      <c r="A512" s="473"/>
    </row>
    <row r="513" spans="1:1" x14ac:dyDescent="0.2">
      <c r="A513" s="473"/>
    </row>
    <row r="514" spans="1:1" x14ac:dyDescent="0.2">
      <c r="A514" s="473"/>
    </row>
    <row r="515" spans="1:1" x14ac:dyDescent="0.2">
      <c r="A515" s="473"/>
    </row>
    <row r="516" spans="1:1" x14ac:dyDescent="0.2">
      <c r="A516" s="473"/>
    </row>
    <row r="517" spans="1:1" x14ac:dyDescent="0.2">
      <c r="A517" s="473"/>
    </row>
    <row r="518" spans="1:1" x14ac:dyDescent="0.2">
      <c r="A518" s="473"/>
    </row>
    <row r="519" spans="1:1" x14ac:dyDescent="0.2">
      <c r="A519" s="473"/>
    </row>
    <row r="520" spans="1:1" x14ac:dyDescent="0.2">
      <c r="A520" s="473"/>
    </row>
    <row r="521" spans="1:1" x14ac:dyDescent="0.2">
      <c r="A521" s="473"/>
    </row>
    <row r="522" spans="1:1" x14ac:dyDescent="0.2">
      <c r="A522" s="473"/>
    </row>
    <row r="523" spans="1:1" x14ac:dyDescent="0.2">
      <c r="A523" s="473"/>
    </row>
    <row r="524" spans="1:1" x14ac:dyDescent="0.2">
      <c r="A524" s="473"/>
    </row>
    <row r="525" spans="1:1" x14ac:dyDescent="0.2">
      <c r="A525" s="473"/>
    </row>
    <row r="526" spans="1:1" x14ac:dyDescent="0.2">
      <c r="A526" s="473"/>
    </row>
    <row r="527" spans="1:1" x14ac:dyDescent="0.2">
      <c r="A527" s="473"/>
    </row>
    <row r="528" spans="1:1" x14ac:dyDescent="0.2">
      <c r="A528" s="473"/>
    </row>
    <row r="529" spans="1:1" x14ac:dyDescent="0.2">
      <c r="A529" s="473"/>
    </row>
    <row r="530" spans="1:1" x14ac:dyDescent="0.2">
      <c r="A530" s="473"/>
    </row>
    <row r="531" spans="1:1" x14ac:dyDescent="0.2">
      <c r="A531" s="473"/>
    </row>
    <row r="532" spans="1:1" x14ac:dyDescent="0.2">
      <c r="A532" s="473"/>
    </row>
    <row r="533" spans="1:1" x14ac:dyDescent="0.2">
      <c r="A533" s="473"/>
    </row>
    <row r="534" spans="1:1" x14ac:dyDescent="0.2">
      <c r="A534" s="473"/>
    </row>
    <row r="535" spans="1:1" x14ac:dyDescent="0.2">
      <c r="A535" s="473"/>
    </row>
    <row r="536" spans="1:1" x14ac:dyDescent="0.2">
      <c r="A536" s="473"/>
    </row>
    <row r="537" spans="1:1" x14ac:dyDescent="0.2">
      <c r="A537" s="473"/>
    </row>
    <row r="538" spans="1:1" x14ac:dyDescent="0.2">
      <c r="A538" s="473"/>
    </row>
    <row r="539" spans="1:1" x14ac:dyDescent="0.2">
      <c r="A539" s="473"/>
    </row>
    <row r="540" spans="1:1" x14ac:dyDescent="0.2">
      <c r="A540" s="473"/>
    </row>
    <row r="541" spans="1:1" x14ac:dyDescent="0.2">
      <c r="A541" s="473"/>
    </row>
    <row r="542" spans="1:1" x14ac:dyDescent="0.2">
      <c r="A542" s="473"/>
    </row>
    <row r="543" spans="1:1" x14ac:dyDescent="0.2">
      <c r="A543" s="473"/>
    </row>
    <row r="544" spans="1:1" x14ac:dyDescent="0.2">
      <c r="A544" s="473"/>
    </row>
    <row r="545" spans="1:1" x14ac:dyDescent="0.2">
      <c r="A545" s="473"/>
    </row>
    <row r="546" spans="1:1" x14ac:dyDescent="0.2">
      <c r="A546" s="473"/>
    </row>
    <row r="547" spans="1:1" x14ac:dyDescent="0.2">
      <c r="A547" s="473"/>
    </row>
    <row r="548" spans="1:1" x14ac:dyDescent="0.2">
      <c r="A548" s="473"/>
    </row>
    <row r="549" spans="1:1" x14ac:dyDescent="0.2">
      <c r="A549" s="473"/>
    </row>
    <row r="550" spans="1:1" x14ac:dyDescent="0.2">
      <c r="A550" s="473"/>
    </row>
    <row r="551" spans="1:1" x14ac:dyDescent="0.2">
      <c r="A551" s="473"/>
    </row>
    <row r="552" spans="1:1" x14ac:dyDescent="0.2">
      <c r="A552" s="473"/>
    </row>
    <row r="553" spans="1:1" x14ac:dyDescent="0.2">
      <c r="A553" s="473"/>
    </row>
    <row r="554" spans="1:1" x14ac:dyDescent="0.2">
      <c r="A554" s="473"/>
    </row>
    <row r="555" spans="1:1" x14ac:dyDescent="0.2">
      <c r="A555" s="473"/>
    </row>
    <row r="556" spans="1:1" x14ac:dyDescent="0.2">
      <c r="A556" s="473"/>
    </row>
    <row r="557" spans="1:1" x14ac:dyDescent="0.2">
      <c r="A557" s="473"/>
    </row>
    <row r="558" spans="1:1" x14ac:dyDescent="0.2">
      <c r="A558" s="473"/>
    </row>
    <row r="559" spans="1:1" x14ac:dyDescent="0.2">
      <c r="A559" s="473"/>
    </row>
    <row r="560" spans="1:1" x14ac:dyDescent="0.2">
      <c r="A560" s="473"/>
    </row>
    <row r="561" spans="1:1" x14ac:dyDescent="0.2">
      <c r="A561" s="473"/>
    </row>
    <row r="562" spans="1:1" x14ac:dyDescent="0.2">
      <c r="A562" s="473"/>
    </row>
    <row r="563" spans="1:1" x14ac:dyDescent="0.2">
      <c r="A563" s="473"/>
    </row>
    <row r="564" spans="1:1" x14ac:dyDescent="0.2">
      <c r="A564" s="473"/>
    </row>
    <row r="565" spans="1:1" x14ac:dyDescent="0.2">
      <c r="A565" s="473"/>
    </row>
    <row r="566" spans="1:1" x14ac:dyDescent="0.2">
      <c r="A566" s="473"/>
    </row>
    <row r="567" spans="1:1" x14ac:dyDescent="0.2">
      <c r="A567" s="473"/>
    </row>
    <row r="568" spans="1:1" x14ac:dyDescent="0.2">
      <c r="A568" s="473"/>
    </row>
    <row r="569" spans="1:1" x14ac:dyDescent="0.2">
      <c r="A569" s="473"/>
    </row>
    <row r="570" spans="1:1" x14ac:dyDescent="0.2">
      <c r="A570" s="473"/>
    </row>
    <row r="571" spans="1:1" x14ac:dyDescent="0.2">
      <c r="A571" s="473"/>
    </row>
    <row r="572" spans="1:1" x14ac:dyDescent="0.2">
      <c r="A572" s="473"/>
    </row>
    <row r="573" spans="1:1" x14ac:dyDescent="0.2">
      <c r="A573" s="473"/>
    </row>
    <row r="574" spans="1:1" x14ac:dyDescent="0.2">
      <c r="A574" s="473"/>
    </row>
    <row r="575" spans="1:1" x14ac:dyDescent="0.2">
      <c r="A575" s="473"/>
    </row>
    <row r="576" spans="1:1" x14ac:dyDescent="0.2">
      <c r="A576" s="473"/>
    </row>
    <row r="577" spans="1:1" x14ac:dyDescent="0.2">
      <c r="A577" s="473"/>
    </row>
    <row r="578" spans="1:1" x14ac:dyDescent="0.2">
      <c r="A578" s="473"/>
    </row>
    <row r="579" spans="1:1" x14ac:dyDescent="0.2">
      <c r="A579" s="473"/>
    </row>
    <row r="580" spans="1:1" x14ac:dyDescent="0.2">
      <c r="A580" s="473"/>
    </row>
    <row r="581" spans="1:1" x14ac:dyDescent="0.2">
      <c r="A581" s="473"/>
    </row>
    <row r="582" spans="1:1" x14ac:dyDescent="0.2">
      <c r="A582" s="473"/>
    </row>
    <row r="583" spans="1:1" x14ac:dyDescent="0.2">
      <c r="A583" s="473"/>
    </row>
    <row r="584" spans="1:1" x14ac:dyDescent="0.2">
      <c r="A584" s="473"/>
    </row>
    <row r="585" spans="1:1" x14ac:dyDescent="0.2">
      <c r="A585" s="473"/>
    </row>
    <row r="586" spans="1:1" x14ac:dyDescent="0.2">
      <c r="A586" s="473"/>
    </row>
    <row r="587" spans="1:1" x14ac:dyDescent="0.2">
      <c r="A587" s="473"/>
    </row>
    <row r="588" spans="1:1" x14ac:dyDescent="0.2">
      <c r="A588" s="473"/>
    </row>
    <row r="589" spans="1:1" x14ac:dyDescent="0.2">
      <c r="A589" s="473"/>
    </row>
    <row r="590" spans="1:1" x14ac:dyDescent="0.2">
      <c r="A590" s="473"/>
    </row>
    <row r="591" spans="1:1" x14ac:dyDescent="0.2">
      <c r="A591" s="473"/>
    </row>
    <row r="592" spans="1:1" x14ac:dyDescent="0.2">
      <c r="A592" s="473"/>
    </row>
    <row r="593" spans="1:1" x14ac:dyDescent="0.2">
      <c r="A593" s="473"/>
    </row>
    <row r="594" spans="1:1" x14ac:dyDescent="0.2">
      <c r="A594" s="473"/>
    </row>
    <row r="595" spans="1:1" x14ac:dyDescent="0.2">
      <c r="A595" s="473"/>
    </row>
    <row r="596" spans="1:1" x14ac:dyDescent="0.2">
      <c r="A596" s="473"/>
    </row>
    <row r="597" spans="1:1" x14ac:dyDescent="0.2">
      <c r="A597" s="473"/>
    </row>
    <row r="598" spans="1:1" x14ac:dyDescent="0.2">
      <c r="A598" s="473"/>
    </row>
    <row r="599" spans="1:1" x14ac:dyDescent="0.2">
      <c r="A599" s="473"/>
    </row>
    <row r="600" spans="1:1" x14ac:dyDescent="0.2">
      <c r="A600" s="473"/>
    </row>
    <row r="601" spans="1:1" x14ac:dyDescent="0.2">
      <c r="A601" s="473"/>
    </row>
    <row r="602" spans="1:1" x14ac:dyDescent="0.2">
      <c r="A602" s="473"/>
    </row>
    <row r="603" spans="1:1" x14ac:dyDescent="0.2">
      <c r="A603" s="473"/>
    </row>
    <row r="604" spans="1:1" x14ac:dyDescent="0.2">
      <c r="A604" s="473"/>
    </row>
    <row r="605" spans="1:1" x14ac:dyDescent="0.2">
      <c r="A605" s="473"/>
    </row>
    <row r="606" spans="1:1" x14ac:dyDescent="0.2">
      <c r="A606" s="473"/>
    </row>
    <row r="607" spans="1:1" x14ac:dyDescent="0.2">
      <c r="A607" s="473"/>
    </row>
    <row r="608" spans="1:1" x14ac:dyDescent="0.2">
      <c r="A608" s="473"/>
    </row>
    <row r="609" spans="1:1" x14ac:dyDescent="0.2">
      <c r="A609" s="473"/>
    </row>
    <row r="610" spans="1:1" x14ac:dyDescent="0.2">
      <c r="A610" s="473"/>
    </row>
    <row r="611" spans="1:1" x14ac:dyDescent="0.2">
      <c r="A611" s="473"/>
    </row>
    <row r="612" spans="1:1" x14ac:dyDescent="0.2">
      <c r="A612" s="473"/>
    </row>
    <row r="613" spans="1:1" x14ac:dyDescent="0.2">
      <c r="A613" s="473"/>
    </row>
    <row r="614" spans="1:1" x14ac:dyDescent="0.2">
      <c r="A614" s="473"/>
    </row>
    <row r="615" spans="1:1" x14ac:dyDescent="0.2">
      <c r="A615" s="473"/>
    </row>
    <row r="616" spans="1:1" x14ac:dyDescent="0.2">
      <c r="A616" s="473"/>
    </row>
    <row r="617" spans="1:1" x14ac:dyDescent="0.2">
      <c r="A617" s="473"/>
    </row>
    <row r="618" spans="1:1" x14ac:dyDescent="0.2">
      <c r="A618" s="473"/>
    </row>
    <row r="619" spans="1:1" x14ac:dyDescent="0.2">
      <c r="A619" s="473"/>
    </row>
    <row r="620" spans="1:1" x14ac:dyDescent="0.2">
      <c r="A620" s="473"/>
    </row>
    <row r="621" spans="1:1" x14ac:dyDescent="0.2">
      <c r="A621" s="473"/>
    </row>
    <row r="622" spans="1:1" x14ac:dyDescent="0.2">
      <c r="A622" s="473"/>
    </row>
    <row r="623" spans="1:1" x14ac:dyDescent="0.2">
      <c r="A623" s="473"/>
    </row>
    <row r="624" spans="1:1" x14ac:dyDescent="0.2">
      <c r="A624" s="473"/>
    </row>
    <row r="625" spans="1:1" x14ac:dyDescent="0.2">
      <c r="A625" s="473"/>
    </row>
    <row r="626" spans="1:1" x14ac:dyDescent="0.2">
      <c r="A626" s="473"/>
    </row>
    <row r="627" spans="1:1" x14ac:dyDescent="0.2">
      <c r="A627" s="473"/>
    </row>
    <row r="628" spans="1:1" x14ac:dyDescent="0.2">
      <c r="A628" s="473"/>
    </row>
    <row r="629" spans="1:1" x14ac:dyDescent="0.2">
      <c r="A629" s="473"/>
    </row>
    <row r="630" spans="1:1" x14ac:dyDescent="0.2">
      <c r="A630" s="473"/>
    </row>
    <row r="631" spans="1:1" x14ac:dyDescent="0.2">
      <c r="A631" s="473"/>
    </row>
    <row r="632" spans="1:1" x14ac:dyDescent="0.2">
      <c r="A632" s="473"/>
    </row>
    <row r="633" spans="1:1" x14ac:dyDescent="0.2">
      <c r="A633" s="473"/>
    </row>
    <row r="634" spans="1:1" x14ac:dyDescent="0.2">
      <c r="A634" s="473"/>
    </row>
    <row r="635" spans="1:1" x14ac:dyDescent="0.2">
      <c r="A635" s="473"/>
    </row>
    <row r="636" spans="1:1" x14ac:dyDescent="0.2">
      <c r="A636" s="473"/>
    </row>
    <row r="637" spans="1:1" x14ac:dyDescent="0.2">
      <c r="A637" s="473"/>
    </row>
    <row r="638" spans="1:1" x14ac:dyDescent="0.2">
      <c r="A638" s="473"/>
    </row>
    <row r="639" spans="1:1" x14ac:dyDescent="0.2">
      <c r="A639" s="473"/>
    </row>
    <row r="640" spans="1:1" x14ac:dyDescent="0.2">
      <c r="A640" s="473"/>
    </row>
    <row r="641" spans="1:1" x14ac:dyDescent="0.2">
      <c r="A641" s="473"/>
    </row>
    <row r="642" spans="1:1" x14ac:dyDescent="0.2">
      <c r="A642" s="473"/>
    </row>
    <row r="643" spans="1:1" x14ac:dyDescent="0.2">
      <c r="A643" s="473"/>
    </row>
    <row r="644" spans="1:1" x14ac:dyDescent="0.2">
      <c r="A644" s="473"/>
    </row>
    <row r="645" spans="1:1" x14ac:dyDescent="0.2">
      <c r="A645" s="473"/>
    </row>
    <row r="646" spans="1:1" x14ac:dyDescent="0.2">
      <c r="A646" s="473"/>
    </row>
    <row r="647" spans="1:1" x14ac:dyDescent="0.2">
      <c r="A647" s="473"/>
    </row>
    <row r="648" spans="1:1" x14ac:dyDescent="0.2">
      <c r="A648" s="473"/>
    </row>
    <row r="649" spans="1:1" x14ac:dyDescent="0.2">
      <c r="A649" s="473"/>
    </row>
    <row r="650" spans="1:1" x14ac:dyDescent="0.2">
      <c r="A650" s="473"/>
    </row>
    <row r="651" spans="1:1" x14ac:dyDescent="0.2">
      <c r="A651" s="473"/>
    </row>
    <row r="652" spans="1:1" x14ac:dyDescent="0.2">
      <c r="A652" s="473"/>
    </row>
    <row r="653" spans="1:1" x14ac:dyDescent="0.2">
      <c r="A653" s="473"/>
    </row>
    <row r="654" spans="1:1" x14ac:dyDescent="0.2">
      <c r="A654" s="473"/>
    </row>
    <row r="655" spans="1:1" x14ac:dyDescent="0.2">
      <c r="A655" s="473"/>
    </row>
    <row r="656" spans="1:1" x14ac:dyDescent="0.2">
      <c r="A656" s="473"/>
    </row>
    <row r="657" spans="1:1" x14ac:dyDescent="0.2">
      <c r="A657" s="473"/>
    </row>
    <row r="658" spans="1:1" x14ac:dyDescent="0.2">
      <c r="A658" s="473"/>
    </row>
    <row r="659" spans="1:1" x14ac:dyDescent="0.2">
      <c r="A659" s="473"/>
    </row>
    <row r="660" spans="1:1" x14ac:dyDescent="0.2">
      <c r="A660" s="473"/>
    </row>
    <row r="661" spans="1:1" x14ac:dyDescent="0.2">
      <c r="A661" s="473"/>
    </row>
    <row r="662" spans="1:1" x14ac:dyDescent="0.2">
      <c r="A662" s="473"/>
    </row>
    <row r="663" spans="1:1" x14ac:dyDescent="0.2">
      <c r="A663" s="473"/>
    </row>
    <row r="664" spans="1:1" x14ac:dyDescent="0.2">
      <c r="A664" s="473"/>
    </row>
    <row r="665" spans="1:1" x14ac:dyDescent="0.2">
      <c r="A665" s="473"/>
    </row>
    <row r="666" spans="1:1" x14ac:dyDescent="0.2">
      <c r="A666" s="473"/>
    </row>
    <row r="667" spans="1:1" x14ac:dyDescent="0.2">
      <c r="A667" s="473"/>
    </row>
    <row r="668" spans="1:1" x14ac:dyDescent="0.2">
      <c r="A668" s="473"/>
    </row>
    <row r="669" spans="1:1" x14ac:dyDescent="0.2">
      <c r="A669" s="473"/>
    </row>
    <row r="670" spans="1:1" x14ac:dyDescent="0.2">
      <c r="A670" s="473"/>
    </row>
    <row r="671" spans="1:1" x14ac:dyDescent="0.2">
      <c r="A671" s="473"/>
    </row>
    <row r="672" spans="1:1" x14ac:dyDescent="0.2">
      <c r="A672" s="473"/>
    </row>
    <row r="673" spans="1:1" x14ac:dyDescent="0.2">
      <c r="A673" s="473"/>
    </row>
    <row r="674" spans="1:1" x14ac:dyDescent="0.2">
      <c r="A674" s="473"/>
    </row>
    <row r="675" spans="1:1" x14ac:dyDescent="0.2">
      <c r="A675" s="473"/>
    </row>
    <row r="676" spans="1:1" x14ac:dyDescent="0.2">
      <c r="A676" s="473"/>
    </row>
    <row r="677" spans="1:1" x14ac:dyDescent="0.2">
      <c r="A677" s="473"/>
    </row>
    <row r="678" spans="1:1" x14ac:dyDescent="0.2">
      <c r="A678" s="473"/>
    </row>
    <row r="679" spans="1:1" x14ac:dyDescent="0.2">
      <c r="A679" s="473"/>
    </row>
    <row r="680" spans="1:1" x14ac:dyDescent="0.2">
      <c r="A680" s="473"/>
    </row>
    <row r="681" spans="1:1" x14ac:dyDescent="0.2">
      <c r="A681" s="473"/>
    </row>
    <row r="682" spans="1:1" x14ac:dyDescent="0.2">
      <c r="A682" s="473"/>
    </row>
    <row r="683" spans="1:1" x14ac:dyDescent="0.2">
      <c r="A683" s="473"/>
    </row>
    <row r="684" spans="1:1" x14ac:dyDescent="0.2">
      <c r="A684" s="473"/>
    </row>
    <row r="685" spans="1:1" x14ac:dyDescent="0.2">
      <c r="A685" s="473"/>
    </row>
    <row r="686" spans="1:1" x14ac:dyDescent="0.2">
      <c r="A686" s="473"/>
    </row>
    <row r="687" spans="1:1" x14ac:dyDescent="0.2">
      <c r="A687" s="473"/>
    </row>
    <row r="688" spans="1:1" x14ac:dyDescent="0.2">
      <c r="A688" s="473"/>
    </row>
    <row r="689" spans="1:1" x14ac:dyDescent="0.2">
      <c r="A689" s="473"/>
    </row>
    <row r="690" spans="1:1" x14ac:dyDescent="0.2">
      <c r="A690" s="473"/>
    </row>
    <row r="691" spans="1:1" x14ac:dyDescent="0.2">
      <c r="A691" s="473"/>
    </row>
    <row r="692" spans="1:1" x14ac:dyDescent="0.2">
      <c r="A692" s="473"/>
    </row>
    <row r="693" spans="1:1" x14ac:dyDescent="0.2">
      <c r="A693" s="473"/>
    </row>
    <row r="694" spans="1:1" x14ac:dyDescent="0.2">
      <c r="A694" s="473"/>
    </row>
    <row r="695" spans="1:1" x14ac:dyDescent="0.2">
      <c r="A695" s="473"/>
    </row>
    <row r="696" spans="1:1" x14ac:dyDescent="0.2">
      <c r="A696" s="473"/>
    </row>
    <row r="697" spans="1:1" x14ac:dyDescent="0.2">
      <c r="A697" s="473"/>
    </row>
    <row r="698" spans="1:1" x14ac:dyDescent="0.2">
      <c r="A698" s="473"/>
    </row>
    <row r="699" spans="1:1" x14ac:dyDescent="0.2">
      <c r="A699" s="473"/>
    </row>
    <row r="700" spans="1:1" x14ac:dyDescent="0.2">
      <c r="A700" s="473"/>
    </row>
    <row r="701" spans="1:1" x14ac:dyDescent="0.2">
      <c r="A701" s="473"/>
    </row>
    <row r="702" spans="1:1" x14ac:dyDescent="0.2">
      <c r="A702" s="473"/>
    </row>
    <row r="703" spans="1:1" x14ac:dyDescent="0.2">
      <c r="A703" s="473"/>
    </row>
    <row r="704" spans="1:1" x14ac:dyDescent="0.2">
      <c r="A704" s="473"/>
    </row>
    <row r="705" spans="1:1" x14ac:dyDescent="0.2">
      <c r="A705" s="473"/>
    </row>
    <row r="706" spans="1:1" x14ac:dyDescent="0.2">
      <c r="A706" s="473"/>
    </row>
    <row r="707" spans="1:1" x14ac:dyDescent="0.2">
      <c r="A707" s="473"/>
    </row>
    <row r="708" spans="1:1" x14ac:dyDescent="0.2">
      <c r="A708" s="473"/>
    </row>
    <row r="709" spans="1:1" x14ac:dyDescent="0.2">
      <c r="A709" s="473"/>
    </row>
    <row r="710" spans="1:1" x14ac:dyDescent="0.2">
      <c r="A710" s="473"/>
    </row>
    <row r="711" spans="1:1" x14ac:dyDescent="0.2">
      <c r="A711" s="473"/>
    </row>
    <row r="712" spans="1:1" x14ac:dyDescent="0.2">
      <c r="A712" s="473"/>
    </row>
    <row r="713" spans="1:1" x14ac:dyDescent="0.2">
      <c r="A713" s="473"/>
    </row>
    <row r="714" spans="1:1" x14ac:dyDescent="0.2">
      <c r="A714" s="473"/>
    </row>
    <row r="715" spans="1:1" x14ac:dyDescent="0.2">
      <c r="A715" s="473"/>
    </row>
    <row r="716" spans="1:1" x14ac:dyDescent="0.2">
      <c r="A716" s="473"/>
    </row>
    <row r="717" spans="1:1" x14ac:dyDescent="0.2">
      <c r="A717" s="473"/>
    </row>
    <row r="718" spans="1:1" x14ac:dyDescent="0.2">
      <c r="A718" s="473"/>
    </row>
    <row r="719" spans="1:1" x14ac:dyDescent="0.2">
      <c r="A719" s="473"/>
    </row>
    <row r="720" spans="1:1" x14ac:dyDescent="0.2">
      <c r="A720" s="473"/>
    </row>
    <row r="721" spans="1:1" x14ac:dyDescent="0.2">
      <c r="A721" s="473"/>
    </row>
    <row r="722" spans="1:1" x14ac:dyDescent="0.2">
      <c r="A722" s="473"/>
    </row>
    <row r="723" spans="1:1" x14ac:dyDescent="0.2">
      <c r="A723" s="473"/>
    </row>
    <row r="724" spans="1:1" x14ac:dyDescent="0.2">
      <c r="A724" s="473"/>
    </row>
    <row r="725" spans="1:1" x14ac:dyDescent="0.2">
      <c r="A725" s="473"/>
    </row>
    <row r="726" spans="1:1" x14ac:dyDescent="0.2">
      <c r="A726" s="473"/>
    </row>
    <row r="727" spans="1:1" x14ac:dyDescent="0.2">
      <c r="A727" s="473"/>
    </row>
    <row r="728" spans="1:1" x14ac:dyDescent="0.2">
      <c r="A728" s="473"/>
    </row>
    <row r="729" spans="1:1" x14ac:dyDescent="0.2">
      <c r="A729" s="473"/>
    </row>
    <row r="730" spans="1:1" x14ac:dyDescent="0.2">
      <c r="A730" s="473"/>
    </row>
    <row r="731" spans="1:1" x14ac:dyDescent="0.2">
      <c r="A731" s="473"/>
    </row>
    <row r="732" spans="1:1" x14ac:dyDescent="0.2">
      <c r="A732" s="473"/>
    </row>
    <row r="733" spans="1:1" x14ac:dyDescent="0.2">
      <c r="A733" s="473"/>
    </row>
    <row r="734" spans="1:1" x14ac:dyDescent="0.2">
      <c r="A734" s="473"/>
    </row>
    <row r="735" spans="1:1" x14ac:dyDescent="0.2">
      <c r="A735" s="473"/>
    </row>
    <row r="736" spans="1:1" x14ac:dyDescent="0.2">
      <c r="A736" s="473"/>
    </row>
    <row r="737" spans="1:1" x14ac:dyDescent="0.2">
      <c r="A737" s="473"/>
    </row>
    <row r="738" spans="1:1" x14ac:dyDescent="0.2">
      <c r="A738" s="473"/>
    </row>
    <row r="739" spans="1:1" x14ac:dyDescent="0.2">
      <c r="A739" s="473"/>
    </row>
    <row r="740" spans="1:1" x14ac:dyDescent="0.2">
      <c r="A740" s="473"/>
    </row>
    <row r="741" spans="1:1" x14ac:dyDescent="0.2">
      <c r="A741" s="473"/>
    </row>
    <row r="742" spans="1:1" x14ac:dyDescent="0.2">
      <c r="A742" s="473"/>
    </row>
    <row r="743" spans="1:1" x14ac:dyDescent="0.2">
      <c r="A743" s="473"/>
    </row>
    <row r="744" spans="1:1" x14ac:dyDescent="0.2">
      <c r="A744" s="473"/>
    </row>
    <row r="745" spans="1:1" x14ac:dyDescent="0.2">
      <c r="A745" s="473"/>
    </row>
    <row r="746" spans="1:1" x14ac:dyDescent="0.2">
      <c r="A746" s="473"/>
    </row>
    <row r="747" spans="1:1" x14ac:dyDescent="0.2">
      <c r="A747" s="473"/>
    </row>
    <row r="748" spans="1:1" x14ac:dyDescent="0.2">
      <c r="A748" s="473"/>
    </row>
    <row r="749" spans="1:1" x14ac:dyDescent="0.2">
      <c r="A749" s="473"/>
    </row>
    <row r="750" spans="1:1" x14ac:dyDescent="0.2">
      <c r="A750" s="473"/>
    </row>
    <row r="751" spans="1:1" x14ac:dyDescent="0.2">
      <c r="A751" s="473"/>
    </row>
    <row r="752" spans="1:1" x14ac:dyDescent="0.2">
      <c r="A752" s="473"/>
    </row>
    <row r="753" spans="1:1" x14ac:dyDescent="0.2">
      <c r="A753" s="473"/>
    </row>
    <row r="754" spans="1:1" x14ac:dyDescent="0.2">
      <c r="A754" s="473"/>
    </row>
    <row r="755" spans="1:1" x14ac:dyDescent="0.2">
      <c r="A755" s="473"/>
    </row>
    <row r="756" spans="1:1" x14ac:dyDescent="0.2">
      <c r="A756" s="473"/>
    </row>
    <row r="757" spans="1:1" x14ac:dyDescent="0.2">
      <c r="A757" s="473"/>
    </row>
    <row r="758" spans="1:1" x14ac:dyDescent="0.2">
      <c r="A758" s="473"/>
    </row>
    <row r="759" spans="1:1" x14ac:dyDescent="0.2">
      <c r="A759" s="473"/>
    </row>
    <row r="760" spans="1:1" x14ac:dyDescent="0.2">
      <c r="A760" s="473"/>
    </row>
    <row r="761" spans="1:1" x14ac:dyDescent="0.2">
      <c r="A761" s="473"/>
    </row>
    <row r="762" spans="1:1" x14ac:dyDescent="0.2">
      <c r="A762" s="473"/>
    </row>
    <row r="763" spans="1:1" x14ac:dyDescent="0.2">
      <c r="A763" s="473"/>
    </row>
    <row r="764" spans="1:1" x14ac:dyDescent="0.2">
      <c r="A764" s="473"/>
    </row>
    <row r="765" spans="1:1" x14ac:dyDescent="0.2">
      <c r="A765" s="473"/>
    </row>
    <row r="766" spans="1:1" x14ac:dyDescent="0.2">
      <c r="A766" s="473"/>
    </row>
    <row r="767" spans="1:1" x14ac:dyDescent="0.2">
      <c r="A767" s="473"/>
    </row>
    <row r="768" spans="1:1" x14ac:dyDescent="0.2">
      <c r="A768" s="473"/>
    </row>
    <row r="769" spans="1:1" x14ac:dyDescent="0.2">
      <c r="A769" s="473"/>
    </row>
    <row r="770" spans="1:1" x14ac:dyDescent="0.2">
      <c r="A770" s="473"/>
    </row>
    <row r="771" spans="1:1" x14ac:dyDescent="0.2">
      <c r="A771" s="473"/>
    </row>
    <row r="772" spans="1:1" x14ac:dyDescent="0.2">
      <c r="A772" s="473"/>
    </row>
    <row r="773" spans="1:1" x14ac:dyDescent="0.2">
      <c r="A773" s="473"/>
    </row>
    <row r="774" spans="1:1" x14ac:dyDescent="0.2">
      <c r="A774" s="473"/>
    </row>
    <row r="775" spans="1:1" x14ac:dyDescent="0.2">
      <c r="A775" s="473"/>
    </row>
    <row r="776" spans="1:1" x14ac:dyDescent="0.2">
      <c r="A776" s="473"/>
    </row>
    <row r="777" spans="1:1" x14ac:dyDescent="0.2">
      <c r="A777" s="473"/>
    </row>
    <row r="778" spans="1:1" x14ac:dyDescent="0.2">
      <c r="A778" s="473"/>
    </row>
    <row r="779" spans="1:1" x14ac:dyDescent="0.2">
      <c r="A779" s="473"/>
    </row>
    <row r="780" spans="1:1" x14ac:dyDescent="0.2">
      <c r="A780" s="473"/>
    </row>
    <row r="781" spans="1:1" x14ac:dyDescent="0.2">
      <c r="A781" s="473"/>
    </row>
    <row r="782" spans="1:1" x14ac:dyDescent="0.2">
      <c r="A782" s="473"/>
    </row>
    <row r="783" spans="1:1" x14ac:dyDescent="0.2">
      <c r="A783" s="473"/>
    </row>
    <row r="784" spans="1:1" x14ac:dyDescent="0.2">
      <c r="A784" s="473"/>
    </row>
    <row r="785" spans="1:1" x14ac:dyDescent="0.2">
      <c r="A785" s="473"/>
    </row>
    <row r="786" spans="1:1" x14ac:dyDescent="0.2">
      <c r="A786" s="473"/>
    </row>
    <row r="787" spans="1:1" x14ac:dyDescent="0.2">
      <c r="A787" s="473"/>
    </row>
    <row r="788" spans="1:1" x14ac:dyDescent="0.2">
      <c r="A788" s="473"/>
    </row>
    <row r="789" spans="1:1" x14ac:dyDescent="0.2">
      <c r="A789" s="473"/>
    </row>
    <row r="790" spans="1:1" x14ac:dyDescent="0.2">
      <c r="A790" s="473"/>
    </row>
    <row r="791" spans="1:1" x14ac:dyDescent="0.2">
      <c r="A791" s="473"/>
    </row>
    <row r="792" spans="1:1" x14ac:dyDescent="0.2">
      <c r="A792" s="473"/>
    </row>
    <row r="793" spans="1:1" x14ac:dyDescent="0.2">
      <c r="A793" s="473"/>
    </row>
    <row r="794" spans="1:1" x14ac:dyDescent="0.2">
      <c r="A794" s="473"/>
    </row>
    <row r="795" spans="1:1" x14ac:dyDescent="0.2">
      <c r="A795" s="473"/>
    </row>
    <row r="796" spans="1:1" x14ac:dyDescent="0.2">
      <c r="A796" s="473"/>
    </row>
    <row r="797" spans="1:1" x14ac:dyDescent="0.2">
      <c r="A797" s="473"/>
    </row>
    <row r="798" spans="1:1" x14ac:dyDescent="0.2">
      <c r="A798" s="473"/>
    </row>
    <row r="799" spans="1:1" x14ac:dyDescent="0.2">
      <c r="A799" s="473"/>
    </row>
    <row r="800" spans="1:1" x14ac:dyDescent="0.2">
      <c r="A800" s="473"/>
    </row>
    <row r="801" spans="1:1" x14ac:dyDescent="0.2">
      <c r="A801" s="473"/>
    </row>
    <row r="802" spans="1:1" x14ac:dyDescent="0.2">
      <c r="A802" s="473"/>
    </row>
    <row r="803" spans="1:1" x14ac:dyDescent="0.2">
      <c r="A803" s="473"/>
    </row>
    <row r="804" spans="1:1" x14ac:dyDescent="0.2">
      <c r="A804" s="473"/>
    </row>
    <row r="805" spans="1:1" x14ac:dyDescent="0.2">
      <c r="A805" s="473"/>
    </row>
    <row r="806" spans="1:1" x14ac:dyDescent="0.2">
      <c r="A806" s="473"/>
    </row>
    <row r="807" spans="1:1" x14ac:dyDescent="0.2">
      <c r="A807" s="473"/>
    </row>
    <row r="808" spans="1:1" x14ac:dyDescent="0.2">
      <c r="A808" s="473"/>
    </row>
    <row r="809" spans="1:1" x14ac:dyDescent="0.2">
      <c r="A809" s="473"/>
    </row>
    <row r="810" spans="1:1" x14ac:dyDescent="0.2">
      <c r="A810" s="473"/>
    </row>
    <row r="811" spans="1:1" x14ac:dyDescent="0.2">
      <c r="A811" s="473"/>
    </row>
    <row r="812" spans="1:1" x14ac:dyDescent="0.2">
      <c r="A812" s="473"/>
    </row>
    <row r="813" spans="1:1" x14ac:dyDescent="0.2">
      <c r="A813" s="473"/>
    </row>
    <row r="814" spans="1:1" x14ac:dyDescent="0.2">
      <c r="A814" s="473"/>
    </row>
    <row r="815" spans="1:1" x14ac:dyDescent="0.2">
      <c r="A815" s="473"/>
    </row>
    <row r="816" spans="1:1" x14ac:dyDescent="0.2">
      <c r="A816" s="473"/>
    </row>
    <row r="817" spans="1:1" x14ac:dyDescent="0.2">
      <c r="A817" s="473"/>
    </row>
    <row r="818" spans="1:1" x14ac:dyDescent="0.2">
      <c r="A818" s="473"/>
    </row>
    <row r="819" spans="1:1" x14ac:dyDescent="0.2">
      <c r="A819" s="473"/>
    </row>
    <row r="820" spans="1:1" x14ac:dyDescent="0.2">
      <c r="A820" s="473"/>
    </row>
    <row r="821" spans="1:1" x14ac:dyDescent="0.2">
      <c r="A821" s="473"/>
    </row>
    <row r="822" spans="1:1" x14ac:dyDescent="0.2">
      <c r="A822" s="473"/>
    </row>
    <row r="823" spans="1:1" x14ac:dyDescent="0.2">
      <c r="A823" s="473"/>
    </row>
    <row r="824" spans="1:1" x14ac:dyDescent="0.2">
      <c r="A824" s="473"/>
    </row>
    <row r="825" spans="1:1" x14ac:dyDescent="0.2">
      <c r="A825" s="473"/>
    </row>
    <row r="826" spans="1:1" x14ac:dyDescent="0.2">
      <c r="A826" s="473"/>
    </row>
    <row r="827" spans="1:1" x14ac:dyDescent="0.2">
      <c r="A827" s="473"/>
    </row>
    <row r="828" spans="1:1" x14ac:dyDescent="0.2">
      <c r="A828" s="473"/>
    </row>
    <row r="829" spans="1:1" x14ac:dyDescent="0.2">
      <c r="A829" s="473"/>
    </row>
    <row r="830" spans="1:1" x14ac:dyDescent="0.2">
      <c r="A830" s="473"/>
    </row>
    <row r="831" spans="1:1" x14ac:dyDescent="0.2">
      <c r="A831" s="473"/>
    </row>
    <row r="832" spans="1:1" x14ac:dyDescent="0.2">
      <c r="A832" s="473"/>
    </row>
    <row r="833" spans="1:1" x14ac:dyDescent="0.2">
      <c r="A833" s="473"/>
    </row>
    <row r="834" spans="1:1" x14ac:dyDescent="0.2">
      <c r="A834" s="473"/>
    </row>
    <row r="835" spans="1:1" x14ac:dyDescent="0.2">
      <c r="A835" s="473"/>
    </row>
    <row r="836" spans="1:1" x14ac:dyDescent="0.2">
      <c r="A836" s="473"/>
    </row>
    <row r="837" spans="1:1" x14ac:dyDescent="0.2">
      <c r="A837" s="473"/>
    </row>
    <row r="838" spans="1:1" x14ac:dyDescent="0.2">
      <c r="A838" s="473"/>
    </row>
    <row r="839" spans="1:1" x14ac:dyDescent="0.2">
      <c r="A839" s="473"/>
    </row>
    <row r="840" spans="1:1" x14ac:dyDescent="0.2">
      <c r="A840" s="473"/>
    </row>
    <row r="841" spans="1:1" x14ac:dyDescent="0.2">
      <c r="A841" s="473"/>
    </row>
    <row r="842" spans="1:1" x14ac:dyDescent="0.2">
      <c r="A842" s="473"/>
    </row>
    <row r="843" spans="1:1" x14ac:dyDescent="0.2">
      <c r="A843" s="473"/>
    </row>
    <row r="844" spans="1:1" x14ac:dyDescent="0.2">
      <c r="A844" s="473"/>
    </row>
    <row r="845" spans="1:1" x14ac:dyDescent="0.2">
      <c r="A845" s="473"/>
    </row>
    <row r="846" spans="1:1" x14ac:dyDescent="0.2">
      <c r="A846" s="473"/>
    </row>
    <row r="847" spans="1:1" x14ac:dyDescent="0.2">
      <c r="A847" s="473"/>
    </row>
    <row r="848" spans="1:1" x14ac:dyDescent="0.2">
      <c r="A848" s="473"/>
    </row>
    <row r="849" spans="1:1" x14ac:dyDescent="0.2">
      <c r="A849" s="473"/>
    </row>
    <row r="850" spans="1:1" x14ac:dyDescent="0.2">
      <c r="A850" s="473"/>
    </row>
    <row r="851" spans="1:1" x14ac:dyDescent="0.2">
      <c r="A851" s="473"/>
    </row>
    <row r="852" spans="1:1" x14ac:dyDescent="0.2">
      <c r="A852" s="473"/>
    </row>
    <row r="853" spans="1:1" x14ac:dyDescent="0.2">
      <c r="A853" s="473"/>
    </row>
    <row r="854" spans="1:1" x14ac:dyDescent="0.2">
      <c r="A854" s="473"/>
    </row>
    <row r="855" spans="1:1" x14ac:dyDescent="0.2">
      <c r="A855" s="473"/>
    </row>
    <row r="856" spans="1:1" x14ac:dyDescent="0.2">
      <c r="A856" s="473"/>
    </row>
    <row r="857" spans="1:1" x14ac:dyDescent="0.2">
      <c r="A857" s="473"/>
    </row>
    <row r="858" spans="1:1" x14ac:dyDescent="0.2">
      <c r="A858" s="473"/>
    </row>
    <row r="859" spans="1:1" x14ac:dyDescent="0.2">
      <c r="A859" s="473"/>
    </row>
    <row r="860" spans="1:1" x14ac:dyDescent="0.2">
      <c r="A860" s="473"/>
    </row>
    <row r="861" spans="1:1" x14ac:dyDescent="0.2">
      <c r="A861" s="473"/>
    </row>
    <row r="862" spans="1:1" x14ac:dyDescent="0.2">
      <c r="A862" s="473"/>
    </row>
    <row r="863" spans="1:1" x14ac:dyDescent="0.2">
      <c r="A863" s="473"/>
    </row>
    <row r="864" spans="1:1" x14ac:dyDescent="0.2">
      <c r="A864" s="473"/>
    </row>
    <row r="865" spans="1:1" x14ac:dyDescent="0.2">
      <c r="A865" s="473"/>
    </row>
    <row r="866" spans="1:1" x14ac:dyDescent="0.2">
      <c r="A866" s="473"/>
    </row>
    <row r="867" spans="1:1" x14ac:dyDescent="0.2">
      <c r="A867" s="473"/>
    </row>
    <row r="868" spans="1:1" x14ac:dyDescent="0.2">
      <c r="A868" s="473"/>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T66"/>
  <sheetViews>
    <sheetView showGridLines="0" showZeros="0" zoomScaleNormal="100" workbookViewId="0">
      <selection activeCell="H14" sqref="H14:J14"/>
    </sheetView>
  </sheetViews>
  <sheetFormatPr defaultColWidth="0" defaultRowHeight="12.75" customHeight="1" zeroHeight="1" x14ac:dyDescent="0.2"/>
  <cols>
    <col min="1" max="3" width="9.140625" style="303" customWidth="1"/>
    <col min="4" max="4" width="9.7109375" style="303" customWidth="1"/>
    <col min="5" max="6" width="9.140625" style="303" customWidth="1"/>
    <col min="7" max="7" width="13.7109375" style="303" customWidth="1"/>
    <col min="8" max="11" width="14.7109375" style="303" customWidth="1"/>
    <col min="12" max="12" width="3.140625" style="303" customWidth="1"/>
    <col min="13" max="14" width="13.7109375" style="303" hidden="1" customWidth="1"/>
    <col min="15" max="255" width="9.140625" style="303" hidden="1" customWidth="1"/>
    <col min="256" max="256" width="0.42578125" style="303" hidden="1" customWidth="1"/>
    <col min="257" max="259" width="9.140625" style="303" hidden="1" customWidth="1"/>
    <col min="260" max="260" width="9.7109375" style="303" hidden="1" customWidth="1"/>
    <col min="261" max="262" width="9.140625" style="303" hidden="1" customWidth="1"/>
    <col min="263" max="263" width="13.7109375" style="303" hidden="1" customWidth="1"/>
    <col min="264" max="267" width="14.7109375" style="303" hidden="1" customWidth="1"/>
    <col min="268" max="268" width="3.140625" style="303" hidden="1" customWidth="1"/>
    <col min="269" max="270" width="0" style="303" hidden="1" customWidth="1"/>
    <col min="271" max="512" width="0" style="303" hidden="1"/>
    <col min="513" max="515" width="9.140625" style="303" hidden="1" customWidth="1"/>
    <col min="516" max="516" width="9.7109375" style="303" hidden="1" customWidth="1"/>
    <col min="517" max="518" width="9.140625" style="303" hidden="1" customWidth="1"/>
    <col min="519" max="519" width="13.7109375" style="303" hidden="1" customWidth="1"/>
    <col min="520" max="523" width="14.7109375" style="303" hidden="1" customWidth="1"/>
    <col min="524" max="524" width="3.140625" style="303" hidden="1" customWidth="1"/>
    <col min="525" max="526" width="0" style="303" hidden="1" customWidth="1"/>
    <col min="527" max="768" width="0" style="303" hidden="1"/>
    <col min="769" max="771" width="9.140625" style="303" hidden="1" customWidth="1"/>
    <col min="772" max="772" width="9.7109375" style="303" hidden="1" customWidth="1"/>
    <col min="773" max="774" width="9.140625" style="303" hidden="1" customWidth="1"/>
    <col min="775" max="775" width="13.7109375" style="303" hidden="1" customWidth="1"/>
    <col min="776" max="779" width="14.7109375" style="303" hidden="1" customWidth="1"/>
    <col min="780" max="780" width="3.140625" style="303" hidden="1" customWidth="1"/>
    <col min="781" max="782" width="0" style="303" hidden="1" customWidth="1"/>
    <col min="783" max="1024" width="0" style="303" hidden="1"/>
    <col min="1025" max="1027" width="9.140625" style="303" hidden="1" customWidth="1"/>
    <col min="1028" max="1028" width="9.7109375" style="303" hidden="1" customWidth="1"/>
    <col min="1029" max="1030" width="9.140625" style="303" hidden="1" customWidth="1"/>
    <col min="1031" max="1031" width="13.7109375" style="303" hidden="1" customWidth="1"/>
    <col min="1032" max="1035" width="14.7109375" style="303" hidden="1" customWidth="1"/>
    <col min="1036" max="1036" width="3.140625" style="303" hidden="1" customWidth="1"/>
    <col min="1037" max="1038" width="0" style="303" hidden="1" customWidth="1"/>
    <col min="1039" max="1280" width="0" style="303" hidden="1"/>
    <col min="1281" max="1283" width="9.140625" style="303" hidden="1" customWidth="1"/>
    <col min="1284" max="1284" width="9.7109375" style="303" hidden="1" customWidth="1"/>
    <col min="1285" max="1286" width="9.140625" style="303" hidden="1" customWidth="1"/>
    <col min="1287" max="1287" width="13.7109375" style="303" hidden="1" customWidth="1"/>
    <col min="1288" max="1291" width="14.7109375" style="303" hidden="1" customWidth="1"/>
    <col min="1292" max="1292" width="3.140625" style="303" hidden="1" customWidth="1"/>
    <col min="1293" max="1294" width="0" style="303" hidden="1" customWidth="1"/>
    <col min="1295" max="1536" width="0" style="303" hidden="1"/>
    <col min="1537" max="1539" width="9.140625" style="303" hidden="1" customWidth="1"/>
    <col min="1540" max="1540" width="9.7109375" style="303" hidden="1" customWidth="1"/>
    <col min="1541" max="1542" width="9.140625" style="303" hidden="1" customWidth="1"/>
    <col min="1543" max="1543" width="13.7109375" style="303" hidden="1" customWidth="1"/>
    <col min="1544" max="1547" width="14.7109375" style="303" hidden="1" customWidth="1"/>
    <col min="1548" max="1548" width="3.140625" style="303" hidden="1" customWidth="1"/>
    <col min="1549" max="1550" width="0" style="303" hidden="1" customWidth="1"/>
    <col min="1551" max="1792" width="0" style="303" hidden="1"/>
    <col min="1793" max="1795" width="9.140625" style="303" hidden="1" customWidth="1"/>
    <col min="1796" max="1796" width="9.7109375" style="303" hidden="1" customWidth="1"/>
    <col min="1797" max="1798" width="9.140625" style="303" hidden="1" customWidth="1"/>
    <col min="1799" max="1799" width="13.7109375" style="303" hidden="1" customWidth="1"/>
    <col min="1800" max="1803" width="14.7109375" style="303" hidden="1" customWidth="1"/>
    <col min="1804" max="1804" width="3.140625" style="303" hidden="1" customWidth="1"/>
    <col min="1805" max="1806" width="0" style="303" hidden="1" customWidth="1"/>
    <col min="1807" max="2048" width="0" style="303" hidden="1"/>
    <col min="2049" max="2051" width="9.140625" style="303" hidden="1" customWidth="1"/>
    <col min="2052" max="2052" width="9.7109375" style="303" hidden="1" customWidth="1"/>
    <col min="2053" max="2054" width="9.140625" style="303" hidden="1" customWidth="1"/>
    <col min="2055" max="2055" width="13.7109375" style="303" hidden="1" customWidth="1"/>
    <col min="2056" max="2059" width="14.7109375" style="303" hidden="1" customWidth="1"/>
    <col min="2060" max="2060" width="3.140625" style="303" hidden="1" customWidth="1"/>
    <col min="2061" max="2062" width="0" style="303" hidden="1" customWidth="1"/>
    <col min="2063" max="2304" width="0" style="303" hidden="1"/>
    <col min="2305" max="2307" width="9.140625" style="303" hidden="1" customWidth="1"/>
    <col min="2308" max="2308" width="9.7109375" style="303" hidden="1" customWidth="1"/>
    <col min="2309" max="2310" width="9.140625" style="303" hidden="1" customWidth="1"/>
    <col min="2311" max="2311" width="13.7109375" style="303" hidden="1" customWidth="1"/>
    <col min="2312" max="2315" width="14.7109375" style="303" hidden="1" customWidth="1"/>
    <col min="2316" max="2316" width="3.140625" style="303" hidden="1" customWidth="1"/>
    <col min="2317" max="2318" width="0" style="303" hidden="1" customWidth="1"/>
    <col min="2319" max="2560" width="0" style="303" hidden="1"/>
    <col min="2561" max="2563" width="9.140625" style="303" hidden="1" customWidth="1"/>
    <col min="2564" max="2564" width="9.7109375" style="303" hidden="1" customWidth="1"/>
    <col min="2565" max="2566" width="9.140625" style="303" hidden="1" customWidth="1"/>
    <col min="2567" max="2567" width="13.7109375" style="303" hidden="1" customWidth="1"/>
    <col min="2568" max="2571" width="14.7109375" style="303" hidden="1" customWidth="1"/>
    <col min="2572" max="2572" width="3.140625" style="303" hidden="1" customWidth="1"/>
    <col min="2573" max="2574" width="0" style="303" hidden="1" customWidth="1"/>
    <col min="2575" max="2816" width="0" style="303" hidden="1"/>
    <col min="2817" max="2819" width="9.140625" style="303" hidden="1" customWidth="1"/>
    <col min="2820" max="2820" width="9.7109375" style="303" hidden="1" customWidth="1"/>
    <col min="2821" max="2822" width="9.140625" style="303" hidden="1" customWidth="1"/>
    <col min="2823" max="2823" width="13.7109375" style="303" hidden="1" customWidth="1"/>
    <col min="2824" max="2827" width="14.7109375" style="303" hidden="1" customWidth="1"/>
    <col min="2828" max="2828" width="3.140625" style="303" hidden="1" customWidth="1"/>
    <col min="2829" max="2830" width="0" style="303" hidden="1" customWidth="1"/>
    <col min="2831" max="3072" width="0" style="303" hidden="1"/>
    <col min="3073" max="3075" width="9.140625" style="303" hidden="1" customWidth="1"/>
    <col min="3076" max="3076" width="9.7109375" style="303" hidden="1" customWidth="1"/>
    <col min="3077" max="3078" width="9.140625" style="303" hidden="1" customWidth="1"/>
    <col min="3079" max="3079" width="13.7109375" style="303" hidden="1" customWidth="1"/>
    <col min="3080" max="3083" width="14.7109375" style="303" hidden="1" customWidth="1"/>
    <col min="3084" max="3084" width="3.140625" style="303" hidden="1" customWidth="1"/>
    <col min="3085" max="3086" width="0" style="303" hidden="1" customWidth="1"/>
    <col min="3087" max="3328" width="0" style="303" hidden="1"/>
    <col min="3329" max="3331" width="9.140625" style="303" hidden="1" customWidth="1"/>
    <col min="3332" max="3332" width="9.7109375" style="303" hidden="1" customWidth="1"/>
    <col min="3333" max="3334" width="9.140625" style="303" hidden="1" customWidth="1"/>
    <col min="3335" max="3335" width="13.7109375" style="303" hidden="1" customWidth="1"/>
    <col min="3336" max="3339" width="14.7109375" style="303" hidden="1" customWidth="1"/>
    <col min="3340" max="3340" width="3.140625" style="303" hidden="1" customWidth="1"/>
    <col min="3341" max="3342" width="0" style="303" hidden="1" customWidth="1"/>
    <col min="3343" max="3584" width="0" style="303" hidden="1"/>
    <col min="3585" max="3587" width="9.140625" style="303" hidden="1" customWidth="1"/>
    <col min="3588" max="3588" width="9.7109375" style="303" hidden="1" customWidth="1"/>
    <col min="3589" max="3590" width="9.140625" style="303" hidden="1" customWidth="1"/>
    <col min="3591" max="3591" width="13.7109375" style="303" hidden="1" customWidth="1"/>
    <col min="3592" max="3595" width="14.7109375" style="303" hidden="1" customWidth="1"/>
    <col min="3596" max="3596" width="3.140625" style="303" hidden="1" customWidth="1"/>
    <col min="3597" max="3598" width="0" style="303" hidden="1" customWidth="1"/>
    <col min="3599" max="3840" width="0" style="303" hidden="1"/>
    <col min="3841" max="3843" width="9.140625" style="303" hidden="1" customWidth="1"/>
    <col min="3844" max="3844" width="9.7109375" style="303" hidden="1" customWidth="1"/>
    <col min="3845" max="3846" width="9.140625" style="303" hidden="1" customWidth="1"/>
    <col min="3847" max="3847" width="13.7109375" style="303" hidden="1" customWidth="1"/>
    <col min="3848" max="3851" width="14.7109375" style="303" hidden="1" customWidth="1"/>
    <col min="3852" max="3852" width="3.140625" style="303" hidden="1" customWidth="1"/>
    <col min="3853" max="3854" width="0" style="303" hidden="1" customWidth="1"/>
    <col min="3855" max="4096" width="0" style="303" hidden="1"/>
    <col min="4097" max="4099" width="9.140625" style="303" hidden="1" customWidth="1"/>
    <col min="4100" max="4100" width="9.7109375" style="303" hidden="1" customWidth="1"/>
    <col min="4101" max="4102" width="9.140625" style="303" hidden="1" customWidth="1"/>
    <col min="4103" max="4103" width="13.7109375" style="303" hidden="1" customWidth="1"/>
    <col min="4104" max="4107" width="14.7109375" style="303" hidden="1" customWidth="1"/>
    <col min="4108" max="4108" width="3.140625" style="303" hidden="1" customWidth="1"/>
    <col min="4109" max="4110" width="0" style="303" hidden="1" customWidth="1"/>
    <col min="4111" max="4352" width="0" style="303" hidden="1"/>
    <col min="4353" max="4355" width="9.140625" style="303" hidden="1" customWidth="1"/>
    <col min="4356" max="4356" width="9.7109375" style="303" hidden="1" customWidth="1"/>
    <col min="4357" max="4358" width="9.140625" style="303" hidden="1" customWidth="1"/>
    <col min="4359" max="4359" width="13.7109375" style="303" hidden="1" customWidth="1"/>
    <col min="4360" max="4363" width="14.7109375" style="303" hidden="1" customWidth="1"/>
    <col min="4364" max="4364" width="3.140625" style="303" hidden="1" customWidth="1"/>
    <col min="4365" max="4366" width="0" style="303" hidden="1" customWidth="1"/>
    <col min="4367" max="4608" width="0" style="303" hidden="1"/>
    <col min="4609" max="4611" width="9.140625" style="303" hidden="1" customWidth="1"/>
    <col min="4612" max="4612" width="9.7109375" style="303" hidden="1" customWidth="1"/>
    <col min="4613" max="4614" width="9.140625" style="303" hidden="1" customWidth="1"/>
    <col min="4615" max="4615" width="13.7109375" style="303" hidden="1" customWidth="1"/>
    <col min="4616" max="4619" width="14.7109375" style="303" hidden="1" customWidth="1"/>
    <col min="4620" max="4620" width="3.140625" style="303" hidden="1" customWidth="1"/>
    <col min="4621" max="4622" width="0" style="303" hidden="1" customWidth="1"/>
    <col min="4623" max="4864" width="0" style="303" hidden="1"/>
    <col min="4865" max="4867" width="9.140625" style="303" hidden="1" customWidth="1"/>
    <col min="4868" max="4868" width="9.7109375" style="303" hidden="1" customWidth="1"/>
    <col min="4869" max="4870" width="9.140625" style="303" hidden="1" customWidth="1"/>
    <col min="4871" max="4871" width="13.7109375" style="303" hidden="1" customWidth="1"/>
    <col min="4872" max="4875" width="14.7109375" style="303" hidden="1" customWidth="1"/>
    <col min="4876" max="4876" width="3.140625" style="303" hidden="1" customWidth="1"/>
    <col min="4877" max="4878" width="0" style="303" hidden="1" customWidth="1"/>
    <col min="4879" max="5120" width="0" style="303" hidden="1"/>
    <col min="5121" max="5123" width="9.140625" style="303" hidden="1" customWidth="1"/>
    <col min="5124" max="5124" width="9.7109375" style="303" hidden="1" customWidth="1"/>
    <col min="5125" max="5126" width="9.140625" style="303" hidden="1" customWidth="1"/>
    <col min="5127" max="5127" width="13.7109375" style="303" hidden="1" customWidth="1"/>
    <col min="5128" max="5131" width="14.7109375" style="303" hidden="1" customWidth="1"/>
    <col min="5132" max="5132" width="3.140625" style="303" hidden="1" customWidth="1"/>
    <col min="5133" max="5134" width="0" style="303" hidden="1" customWidth="1"/>
    <col min="5135" max="5376" width="0" style="303" hidden="1"/>
    <col min="5377" max="5379" width="9.140625" style="303" hidden="1" customWidth="1"/>
    <col min="5380" max="5380" width="9.7109375" style="303" hidden="1" customWidth="1"/>
    <col min="5381" max="5382" width="9.140625" style="303" hidden="1" customWidth="1"/>
    <col min="5383" max="5383" width="13.7109375" style="303" hidden="1" customWidth="1"/>
    <col min="5384" max="5387" width="14.7109375" style="303" hidden="1" customWidth="1"/>
    <col min="5388" max="5388" width="3.140625" style="303" hidden="1" customWidth="1"/>
    <col min="5389" max="5390" width="0" style="303" hidden="1" customWidth="1"/>
    <col min="5391" max="5632" width="0" style="303" hidden="1"/>
    <col min="5633" max="5635" width="9.140625" style="303" hidden="1" customWidth="1"/>
    <col min="5636" max="5636" width="9.7109375" style="303" hidden="1" customWidth="1"/>
    <col min="5637" max="5638" width="9.140625" style="303" hidden="1" customWidth="1"/>
    <col min="5639" max="5639" width="13.7109375" style="303" hidden="1" customWidth="1"/>
    <col min="5640" max="5643" width="14.7109375" style="303" hidden="1" customWidth="1"/>
    <col min="5644" max="5644" width="3.140625" style="303" hidden="1" customWidth="1"/>
    <col min="5645" max="5646" width="0" style="303" hidden="1" customWidth="1"/>
    <col min="5647" max="5888" width="0" style="303" hidden="1"/>
    <col min="5889" max="5891" width="9.140625" style="303" hidden="1" customWidth="1"/>
    <col min="5892" max="5892" width="9.7109375" style="303" hidden="1" customWidth="1"/>
    <col min="5893" max="5894" width="9.140625" style="303" hidden="1" customWidth="1"/>
    <col min="5895" max="5895" width="13.7109375" style="303" hidden="1" customWidth="1"/>
    <col min="5896" max="5899" width="14.7109375" style="303" hidden="1" customWidth="1"/>
    <col min="5900" max="5900" width="3.140625" style="303" hidden="1" customWidth="1"/>
    <col min="5901" max="5902" width="0" style="303" hidden="1" customWidth="1"/>
    <col min="5903" max="6144" width="0" style="303" hidden="1"/>
    <col min="6145" max="6147" width="9.140625" style="303" hidden="1" customWidth="1"/>
    <col min="6148" max="6148" width="9.7109375" style="303" hidden="1" customWidth="1"/>
    <col min="6149" max="6150" width="9.140625" style="303" hidden="1" customWidth="1"/>
    <col min="6151" max="6151" width="13.7109375" style="303" hidden="1" customWidth="1"/>
    <col min="6152" max="6155" width="14.7109375" style="303" hidden="1" customWidth="1"/>
    <col min="6156" max="6156" width="3.140625" style="303" hidden="1" customWidth="1"/>
    <col min="6157" max="6158" width="0" style="303" hidden="1" customWidth="1"/>
    <col min="6159" max="6400" width="0" style="303" hidden="1"/>
    <col min="6401" max="6403" width="9.140625" style="303" hidden="1" customWidth="1"/>
    <col min="6404" max="6404" width="9.7109375" style="303" hidden="1" customWidth="1"/>
    <col min="6405" max="6406" width="9.140625" style="303" hidden="1" customWidth="1"/>
    <col min="6407" max="6407" width="13.7109375" style="303" hidden="1" customWidth="1"/>
    <col min="6408" max="6411" width="14.7109375" style="303" hidden="1" customWidth="1"/>
    <col min="6412" max="6412" width="3.140625" style="303" hidden="1" customWidth="1"/>
    <col min="6413" max="6414" width="0" style="303" hidden="1" customWidth="1"/>
    <col min="6415" max="6656" width="0" style="303" hidden="1"/>
    <col min="6657" max="6659" width="9.140625" style="303" hidden="1" customWidth="1"/>
    <col min="6660" max="6660" width="9.7109375" style="303" hidden="1" customWidth="1"/>
    <col min="6661" max="6662" width="9.140625" style="303" hidden="1" customWidth="1"/>
    <col min="6663" max="6663" width="13.7109375" style="303" hidden="1" customWidth="1"/>
    <col min="6664" max="6667" width="14.7109375" style="303" hidden="1" customWidth="1"/>
    <col min="6668" max="6668" width="3.140625" style="303" hidden="1" customWidth="1"/>
    <col min="6669" max="6670" width="0" style="303" hidden="1" customWidth="1"/>
    <col min="6671" max="6912" width="0" style="303" hidden="1"/>
    <col min="6913" max="6915" width="9.140625" style="303" hidden="1" customWidth="1"/>
    <col min="6916" max="6916" width="9.7109375" style="303" hidden="1" customWidth="1"/>
    <col min="6917" max="6918" width="9.140625" style="303" hidden="1" customWidth="1"/>
    <col min="6919" max="6919" width="13.7109375" style="303" hidden="1" customWidth="1"/>
    <col min="6920" max="6923" width="14.7109375" style="303" hidden="1" customWidth="1"/>
    <col min="6924" max="6924" width="3.140625" style="303" hidden="1" customWidth="1"/>
    <col min="6925" max="6926" width="0" style="303" hidden="1" customWidth="1"/>
    <col min="6927" max="7168" width="0" style="303" hidden="1"/>
    <col min="7169" max="7171" width="9.140625" style="303" hidden="1" customWidth="1"/>
    <col min="7172" max="7172" width="9.7109375" style="303" hidden="1" customWidth="1"/>
    <col min="7173" max="7174" width="9.140625" style="303" hidden="1" customWidth="1"/>
    <col min="7175" max="7175" width="13.7109375" style="303" hidden="1" customWidth="1"/>
    <col min="7176" max="7179" width="14.7109375" style="303" hidden="1" customWidth="1"/>
    <col min="7180" max="7180" width="3.140625" style="303" hidden="1" customWidth="1"/>
    <col min="7181" max="7182" width="0" style="303" hidden="1" customWidth="1"/>
    <col min="7183" max="7424" width="0" style="303" hidden="1"/>
    <col min="7425" max="7427" width="9.140625" style="303" hidden="1" customWidth="1"/>
    <col min="7428" max="7428" width="9.7109375" style="303" hidden="1" customWidth="1"/>
    <col min="7429" max="7430" width="9.140625" style="303" hidden="1" customWidth="1"/>
    <col min="7431" max="7431" width="13.7109375" style="303" hidden="1" customWidth="1"/>
    <col min="7432" max="7435" width="14.7109375" style="303" hidden="1" customWidth="1"/>
    <col min="7436" max="7436" width="3.140625" style="303" hidden="1" customWidth="1"/>
    <col min="7437" max="7438" width="0" style="303" hidden="1" customWidth="1"/>
    <col min="7439" max="7680" width="0" style="303" hidden="1"/>
    <col min="7681" max="7683" width="9.140625" style="303" hidden="1" customWidth="1"/>
    <col min="7684" max="7684" width="9.7109375" style="303" hidden="1" customWidth="1"/>
    <col min="7685" max="7686" width="9.140625" style="303" hidden="1" customWidth="1"/>
    <col min="7687" max="7687" width="13.7109375" style="303" hidden="1" customWidth="1"/>
    <col min="7688" max="7691" width="14.7109375" style="303" hidden="1" customWidth="1"/>
    <col min="7692" max="7692" width="3.140625" style="303" hidden="1" customWidth="1"/>
    <col min="7693" max="7694" width="0" style="303" hidden="1" customWidth="1"/>
    <col min="7695" max="7936" width="0" style="303" hidden="1"/>
    <col min="7937" max="7939" width="9.140625" style="303" hidden="1" customWidth="1"/>
    <col min="7940" max="7940" width="9.7109375" style="303" hidden="1" customWidth="1"/>
    <col min="7941" max="7942" width="9.140625" style="303" hidden="1" customWidth="1"/>
    <col min="7943" max="7943" width="13.7109375" style="303" hidden="1" customWidth="1"/>
    <col min="7944" max="7947" width="14.7109375" style="303" hidden="1" customWidth="1"/>
    <col min="7948" max="7948" width="3.140625" style="303" hidden="1" customWidth="1"/>
    <col min="7949" max="7950" width="0" style="303" hidden="1" customWidth="1"/>
    <col min="7951" max="8192" width="0" style="303" hidden="1"/>
    <col min="8193" max="8195" width="9.140625" style="303" hidden="1" customWidth="1"/>
    <col min="8196" max="8196" width="9.7109375" style="303" hidden="1" customWidth="1"/>
    <col min="8197" max="8198" width="9.140625" style="303" hidden="1" customWidth="1"/>
    <col min="8199" max="8199" width="13.7109375" style="303" hidden="1" customWidth="1"/>
    <col min="8200" max="8203" width="14.7109375" style="303" hidden="1" customWidth="1"/>
    <col min="8204" max="8204" width="3.140625" style="303" hidden="1" customWidth="1"/>
    <col min="8205" max="8206" width="0" style="303" hidden="1" customWidth="1"/>
    <col min="8207" max="8448" width="0" style="303" hidden="1"/>
    <col min="8449" max="8451" width="9.140625" style="303" hidden="1" customWidth="1"/>
    <col min="8452" max="8452" width="9.7109375" style="303" hidden="1" customWidth="1"/>
    <col min="8453" max="8454" width="9.140625" style="303" hidden="1" customWidth="1"/>
    <col min="8455" max="8455" width="13.7109375" style="303" hidden="1" customWidth="1"/>
    <col min="8456" max="8459" width="14.7109375" style="303" hidden="1" customWidth="1"/>
    <col min="8460" max="8460" width="3.140625" style="303" hidden="1" customWidth="1"/>
    <col min="8461" max="8462" width="0" style="303" hidden="1" customWidth="1"/>
    <col min="8463" max="8704" width="0" style="303" hidden="1"/>
    <col min="8705" max="8707" width="9.140625" style="303" hidden="1" customWidth="1"/>
    <col min="8708" max="8708" width="9.7109375" style="303" hidden="1" customWidth="1"/>
    <col min="8709" max="8710" width="9.140625" style="303" hidden="1" customWidth="1"/>
    <col min="8711" max="8711" width="13.7109375" style="303" hidden="1" customWidth="1"/>
    <col min="8712" max="8715" width="14.7109375" style="303" hidden="1" customWidth="1"/>
    <col min="8716" max="8716" width="3.140625" style="303" hidden="1" customWidth="1"/>
    <col min="8717" max="8718" width="0" style="303" hidden="1" customWidth="1"/>
    <col min="8719" max="8960" width="0" style="303" hidden="1"/>
    <col min="8961" max="8963" width="9.140625" style="303" hidden="1" customWidth="1"/>
    <col min="8964" max="8964" width="9.7109375" style="303" hidden="1" customWidth="1"/>
    <col min="8965" max="8966" width="9.140625" style="303" hidden="1" customWidth="1"/>
    <col min="8967" max="8967" width="13.7109375" style="303" hidden="1" customWidth="1"/>
    <col min="8968" max="8971" width="14.7109375" style="303" hidden="1" customWidth="1"/>
    <col min="8972" max="8972" width="3.140625" style="303" hidden="1" customWidth="1"/>
    <col min="8973" max="8974" width="0" style="303" hidden="1" customWidth="1"/>
    <col min="8975" max="9216" width="0" style="303" hidden="1"/>
    <col min="9217" max="9219" width="9.140625" style="303" hidden="1" customWidth="1"/>
    <col min="9220" max="9220" width="9.7109375" style="303" hidden="1" customWidth="1"/>
    <col min="9221" max="9222" width="9.140625" style="303" hidden="1" customWidth="1"/>
    <col min="9223" max="9223" width="13.7109375" style="303" hidden="1" customWidth="1"/>
    <col min="9224" max="9227" width="14.7109375" style="303" hidden="1" customWidth="1"/>
    <col min="9228" max="9228" width="3.140625" style="303" hidden="1" customWidth="1"/>
    <col min="9229" max="9230" width="0" style="303" hidden="1" customWidth="1"/>
    <col min="9231" max="9472" width="0" style="303" hidden="1"/>
    <col min="9473" max="9475" width="9.140625" style="303" hidden="1" customWidth="1"/>
    <col min="9476" max="9476" width="9.7109375" style="303" hidden="1" customWidth="1"/>
    <col min="9477" max="9478" width="9.140625" style="303" hidden="1" customWidth="1"/>
    <col min="9479" max="9479" width="13.7109375" style="303" hidden="1" customWidth="1"/>
    <col min="9480" max="9483" width="14.7109375" style="303" hidden="1" customWidth="1"/>
    <col min="9484" max="9484" width="3.140625" style="303" hidden="1" customWidth="1"/>
    <col min="9485" max="9486" width="0" style="303" hidden="1" customWidth="1"/>
    <col min="9487" max="9728" width="0" style="303" hidden="1"/>
    <col min="9729" max="9731" width="9.140625" style="303" hidden="1" customWidth="1"/>
    <col min="9732" max="9732" width="9.7109375" style="303" hidden="1" customWidth="1"/>
    <col min="9733" max="9734" width="9.140625" style="303" hidden="1" customWidth="1"/>
    <col min="9735" max="9735" width="13.7109375" style="303" hidden="1" customWidth="1"/>
    <col min="9736" max="9739" width="14.7109375" style="303" hidden="1" customWidth="1"/>
    <col min="9740" max="9740" width="3.140625" style="303" hidden="1" customWidth="1"/>
    <col min="9741" max="9742" width="0" style="303" hidden="1" customWidth="1"/>
    <col min="9743" max="9984" width="0" style="303" hidden="1"/>
    <col min="9985" max="9987" width="9.140625" style="303" hidden="1" customWidth="1"/>
    <col min="9988" max="9988" width="9.7109375" style="303" hidden="1" customWidth="1"/>
    <col min="9989" max="9990" width="9.140625" style="303" hidden="1" customWidth="1"/>
    <col min="9991" max="9991" width="13.7109375" style="303" hidden="1" customWidth="1"/>
    <col min="9992" max="9995" width="14.7109375" style="303" hidden="1" customWidth="1"/>
    <col min="9996" max="9996" width="3.140625" style="303" hidden="1" customWidth="1"/>
    <col min="9997" max="9998" width="0" style="303" hidden="1" customWidth="1"/>
    <col min="9999" max="10240" width="0" style="303" hidden="1"/>
    <col min="10241" max="10243" width="9.140625" style="303" hidden="1" customWidth="1"/>
    <col min="10244" max="10244" width="9.7109375" style="303" hidden="1" customWidth="1"/>
    <col min="10245" max="10246" width="9.140625" style="303" hidden="1" customWidth="1"/>
    <col min="10247" max="10247" width="13.7109375" style="303" hidden="1" customWidth="1"/>
    <col min="10248" max="10251" width="14.7109375" style="303" hidden="1" customWidth="1"/>
    <col min="10252" max="10252" width="3.140625" style="303" hidden="1" customWidth="1"/>
    <col min="10253" max="10254" width="0" style="303" hidden="1" customWidth="1"/>
    <col min="10255" max="10496" width="0" style="303" hidden="1"/>
    <col min="10497" max="10499" width="9.140625" style="303" hidden="1" customWidth="1"/>
    <col min="10500" max="10500" width="9.7109375" style="303" hidden="1" customWidth="1"/>
    <col min="10501" max="10502" width="9.140625" style="303" hidden="1" customWidth="1"/>
    <col min="10503" max="10503" width="13.7109375" style="303" hidden="1" customWidth="1"/>
    <col min="10504" max="10507" width="14.7109375" style="303" hidden="1" customWidth="1"/>
    <col min="10508" max="10508" width="3.140625" style="303" hidden="1" customWidth="1"/>
    <col min="10509" max="10510" width="0" style="303" hidden="1" customWidth="1"/>
    <col min="10511" max="10752" width="0" style="303" hidden="1"/>
    <col min="10753" max="10755" width="9.140625" style="303" hidden="1" customWidth="1"/>
    <col min="10756" max="10756" width="9.7109375" style="303" hidden="1" customWidth="1"/>
    <col min="10757" max="10758" width="9.140625" style="303" hidden="1" customWidth="1"/>
    <col min="10759" max="10759" width="13.7109375" style="303" hidden="1" customWidth="1"/>
    <col min="10760" max="10763" width="14.7109375" style="303" hidden="1" customWidth="1"/>
    <col min="10764" max="10764" width="3.140625" style="303" hidden="1" customWidth="1"/>
    <col min="10765" max="10766" width="0" style="303" hidden="1" customWidth="1"/>
    <col min="10767" max="11008" width="0" style="303" hidden="1"/>
    <col min="11009" max="11011" width="9.140625" style="303" hidden="1" customWidth="1"/>
    <col min="11012" max="11012" width="9.7109375" style="303" hidden="1" customWidth="1"/>
    <col min="11013" max="11014" width="9.140625" style="303" hidden="1" customWidth="1"/>
    <col min="11015" max="11015" width="13.7109375" style="303" hidden="1" customWidth="1"/>
    <col min="11016" max="11019" width="14.7109375" style="303" hidden="1" customWidth="1"/>
    <col min="11020" max="11020" width="3.140625" style="303" hidden="1" customWidth="1"/>
    <col min="11021" max="11022" width="0" style="303" hidden="1" customWidth="1"/>
    <col min="11023" max="11264" width="0" style="303" hidden="1"/>
    <col min="11265" max="11267" width="9.140625" style="303" hidden="1" customWidth="1"/>
    <col min="11268" max="11268" width="9.7109375" style="303" hidden="1" customWidth="1"/>
    <col min="11269" max="11270" width="9.140625" style="303" hidden="1" customWidth="1"/>
    <col min="11271" max="11271" width="13.7109375" style="303" hidden="1" customWidth="1"/>
    <col min="11272" max="11275" width="14.7109375" style="303" hidden="1" customWidth="1"/>
    <col min="11276" max="11276" width="3.140625" style="303" hidden="1" customWidth="1"/>
    <col min="11277" max="11278" width="0" style="303" hidden="1" customWidth="1"/>
    <col min="11279" max="11520" width="0" style="303" hidden="1"/>
    <col min="11521" max="11523" width="9.140625" style="303" hidden="1" customWidth="1"/>
    <col min="11524" max="11524" width="9.7109375" style="303" hidden="1" customWidth="1"/>
    <col min="11525" max="11526" width="9.140625" style="303" hidden="1" customWidth="1"/>
    <col min="11527" max="11527" width="13.7109375" style="303" hidden="1" customWidth="1"/>
    <col min="11528" max="11531" width="14.7109375" style="303" hidden="1" customWidth="1"/>
    <col min="11532" max="11532" width="3.140625" style="303" hidden="1" customWidth="1"/>
    <col min="11533" max="11534" width="0" style="303" hidden="1" customWidth="1"/>
    <col min="11535" max="11776" width="0" style="303" hidden="1"/>
    <col min="11777" max="11779" width="9.140625" style="303" hidden="1" customWidth="1"/>
    <col min="11780" max="11780" width="9.7109375" style="303" hidden="1" customWidth="1"/>
    <col min="11781" max="11782" width="9.140625" style="303" hidden="1" customWidth="1"/>
    <col min="11783" max="11783" width="13.7109375" style="303" hidden="1" customWidth="1"/>
    <col min="11784" max="11787" width="14.7109375" style="303" hidden="1" customWidth="1"/>
    <col min="11788" max="11788" width="3.140625" style="303" hidden="1" customWidth="1"/>
    <col min="11789" max="11790" width="0" style="303" hidden="1" customWidth="1"/>
    <col min="11791" max="12032" width="0" style="303" hidden="1"/>
    <col min="12033" max="12035" width="9.140625" style="303" hidden="1" customWidth="1"/>
    <col min="12036" max="12036" width="9.7109375" style="303" hidden="1" customWidth="1"/>
    <col min="12037" max="12038" width="9.140625" style="303" hidden="1" customWidth="1"/>
    <col min="12039" max="12039" width="13.7109375" style="303" hidden="1" customWidth="1"/>
    <col min="12040" max="12043" width="14.7109375" style="303" hidden="1" customWidth="1"/>
    <col min="12044" max="12044" width="3.140625" style="303" hidden="1" customWidth="1"/>
    <col min="12045" max="12046" width="0" style="303" hidden="1" customWidth="1"/>
    <col min="12047" max="12288" width="0" style="303" hidden="1"/>
    <col min="12289" max="12291" width="9.140625" style="303" hidden="1" customWidth="1"/>
    <col min="12292" max="12292" width="9.7109375" style="303" hidden="1" customWidth="1"/>
    <col min="12293" max="12294" width="9.140625" style="303" hidden="1" customWidth="1"/>
    <col min="12295" max="12295" width="13.7109375" style="303" hidden="1" customWidth="1"/>
    <col min="12296" max="12299" width="14.7109375" style="303" hidden="1" customWidth="1"/>
    <col min="12300" max="12300" width="3.140625" style="303" hidden="1" customWidth="1"/>
    <col min="12301" max="12302" width="0" style="303" hidden="1" customWidth="1"/>
    <col min="12303" max="12544" width="0" style="303" hidden="1"/>
    <col min="12545" max="12547" width="9.140625" style="303" hidden="1" customWidth="1"/>
    <col min="12548" max="12548" width="9.7109375" style="303" hidden="1" customWidth="1"/>
    <col min="12549" max="12550" width="9.140625" style="303" hidden="1" customWidth="1"/>
    <col min="12551" max="12551" width="13.7109375" style="303" hidden="1" customWidth="1"/>
    <col min="12552" max="12555" width="14.7109375" style="303" hidden="1" customWidth="1"/>
    <col min="12556" max="12556" width="3.140625" style="303" hidden="1" customWidth="1"/>
    <col min="12557" max="12558" width="0" style="303" hidden="1" customWidth="1"/>
    <col min="12559" max="12800" width="0" style="303" hidden="1"/>
    <col min="12801" max="12803" width="9.140625" style="303" hidden="1" customWidth="1"/>
    <col min="12804" max="12804" width="9.7109375" style="303" hidden="1" customWidth="1"/>
    <col min="12805" max="12806" width="9.140625" style="303" hidden="1" customWidth="1"/>
    <col min="12807" max="12807" width="13.7109375" style="303" hidden="1" customWidth="1"/>
    <col min="12808" max="12811" width="14.7109375" style="303" hidden="1" customWidth="1"/>
    <col min="12812" max="12812" width="3.140625" style="303" hidden="1" customWidth="1"/>
    <col min="12813" max="12814" width="0" style="303" hidden="1" customWidth="1"/>
    <col min="12815" max="13056" width="0" style="303" hidden="1"/>
    <col min="13057" max="13059" width="9.140625" style="303" hidden="1" customWidth="1"/>
    <col min="13060" max="13060" width="9.7109375" style="303" hidden="1" customWidth="1"/>
    <col min="13061" max="13062" width="9.140625" style="303" hidden="1" customWidth="1"/>
    <col min="13063" max="13063" width="13.7109375" style="303" hidden="1" customWidth="1"/>
    <col min="13064" max="13067" width="14.7109375" style="303" hidden="1" customWidth="1"/>
    <col min="13068" max="13068" width="3.140625" style="303" hidden="1" customWidth="1"/>
    <col min="13069" max="13070" width="0" style="303" hidden="1" customWidth="1"/>
    <col min="13071" max="13312" width="0" style="303" hidden="1"/>
    <col min="13313" max="13315" width="9.140625" style="303" hidden="1" customWidth="1"/>
    <col min="13316" max="13316" width="9.7109375" style="303" hidden="1" customWidth="1"/>
    <col min="13317" max="13318" width="9.140625" style="303" hidden="1" customWidth="1"/>
    <col min="13319" max="13319" width="13.7109375" style="303" hidden="1" customWidth="1"/>
    <col min="13320" max="13323" width="14.7109375" style="303" hidden="1" customWidth="1"/>
    <col min="13324" max="13324" width="3.140625" style="303" hidden="1" customWidth="1"/>
    <col min="13325" max="13326" width="0" style="303" hidden="1" customWidth="1"/>
    <col min="13327" max="13568" width="0" style="303" hidden="1"/>
    <col min="13569" max="13571" width="9.140625" style="303" hidden="1" customWidth="1"/>
    <col min="13572" max="13572" width="9.7109375" style="303" hidden="1" customWidth="1"/>
    <col min="13573" max="13574" width="9.140625" style="303" hidden="1" customWidth="1"/>
    <col min="13575" max="13575" width="13.7109375" style="303" hidden="1" customWidth="1"/>
    <col min="13576" max="13579" width="14.7109375" style="303" hidden="1" customWidth="1"/>
    <col min="13580" max="13580" width="3.140625" style="303" hidden="1" customWidth="1"/>
    <col min="13581" max="13582" width="0" style="303" hidden="1" customWidth="1"/>
    <col min="13583" max="13824" width="0" style="303" hidden="1"/>
    <col min="13825" max="13827" width="9.140625" style="303" hidden="1" customWidth="1"/>
    <col min="13828" max="13828" width="9.7109375" style="303" hidden="1" customWidth="1"/>
    <col min="13829" max="13830" width="9.140625" style="303" hidden="1" customWidth="1"/>
    <col min="13831" max="13831" width="13.7109375" style="303" hidden="1" customWidth="1"/>
    <col min="13832" max="13835" width="14.7109375" style="303" hidden="1" customWidth="1"/>
    <col min="13836" max="13836" width="3.140625" style="303" hidden="1" customWidth="1"/>
    <col min="13837" max="13838" width="0" style="303" hidden="1" customWidth="1"/>
    <col min="13839" max="14080" width="0" style="303" hidden="1"/>
    <col min="14081" max="14083" width="9.140625" style="303" hidden="1" customWidth="1"/>
    <col min="14084" max="14084" width="9.7109375" style="303" hidden="1" customWidth="1"/>
    <col min="14085" max="14086" width="9.140625" style="303" hidden="1" customWidth="1"/>
    <col min="14087" max="14087" width="13.7109375" style="303" hidden="1" customWidth="1"/>
    <col min="14088" max="14091" width="14.7109375" style="303" hidden="1" customWidth="1"/>
    <col min="14092" max="14092" width="3.140625" style="303" hidden="1" customWidth="1"/>
    <col min="14093" max="14094" width="0" style="303" hidden="1" customWidth="1"/>
    <col min="14095" max="14336" width="0" style="303" hidden="1"/>
    <col min="14337" max="14339" width="9.140625" style="303" hidden="1" customWidth="1"/>
    <col min="14340" max="14340" width="9.7109375" style="303" hidden="1" customWidth="1"/>
    <col min="14341" max="14342" width="9.140625" style="303" hidden="1" customWidth="1"/>
    <col min="14343" max="14343" width="13.7109375" style="303" hidden="1" customWidth="1"/>
    <col min="14344" max="14347" width="14.7109375" style="303" hidden="1" customWidth="1"/>
    <col min="14348" max="14348" width="3.140625" style="303" hidden="1" customWidth="1"/>
    <col min="14349" max="14350" width="0" style="303" hidden="1" customWidth="1"/>
    <col min="14351" max="14592" width="0" style="303" hidden="1"/>
    <col min="14593" max="14595" width="9.140625" style="303" hidden="1" customWidth="1"/>
    <col min="14596" max="14596" width="9.7109375" style="303" hidden="1" customWidth="1"/>
    <col min="14597" max="14598" width="9.140625" style="303" hidden="1" customWidth="1"/>
    <col min="14599" max="14599" width="13.7109375" style="303" hidden="1" customWidth="1"/>
    <col min="14600" max="14603" width="14.7109375" style="303" hidden="1" customWidth="1"/>
    <col min="14604" max="14604" width="3.140625" style="303" hidden="1" customWidth="1"/>
    <col min="14605" max="14606" width="0" style="303" hidden="1" customWidth="1"/>
    <col min="14607" max="14848" width="0" style="303" hidden="1"/>
    <col min="14849" max="14851" width="9.140625" style="303" hidden="1" customWidth="1"/>
    <col min="14852" max="14852" width="9.7109375" style="303" hidden="1" customWidth="1"/>
    <col min="14853" max="14854" width="9.140625" style="303" hidden="1" customWidth="1"/>
    <col min="14855" max="14855" width="13.7109375" style="303" hidden="1" customWidth="1"/>
    <col min="14856" max="14859" width="14.7109375" style="303" hidden="1" customWidth="1"/>
    <col min="14860" max="14860" width="3.140625" style="303" hidden="1" customWidth="1"/>
    <col min="14861" max="14862" width="0" style="303" hidden="1" customWidth="1"/>
    <col min="14863" max="15104" width="0" style="303" hidden="1"/>
    <col min="15105" max="15107" width="9.140625" style="303" hidden="1" customWidth="1"/>
    <col min="15108" max="15108" width="9.7109375" style="303" hidden="1" customWidth="1"/>
    <col min="15109" max="15110" width="9.140625" style="303" hidden="1" customWidth="1"/>
    <col min="15111" max="15111" width="13.7109375" style="303" hidden="1" customWidth="1"/>
    <col min="15112" max="15115" width="14.7109375" style="303" hidden="1" customWidth="1"/>
    <col min="15116" max="15116" width="3.140625" style="303" hidden="1" customWidth="1"/>
    <col min="15117" max="15118" width="0" style="303" hidden="1" customWidth="1"/>
    <col min="15119" max="15360" width="0" style="303" hidden="1"/>
    <col min="15361" max="15363" width="9.140625" style="303" hidden="1" customWidth="1"/>
    <col min="15364" max="15364" width="9.7109375" style="303" hidden="1" customWidth="1"/>
    <col min="15365" max="15366" width="9.140625" style="303" hidden="1" customWidth="1"/>
    <col min="15367" max="15367" width="13.7109375" style="303" hidden="1" customWidth="1"/>
    <col min="15368" max="15371" width="14.7109375" style="303" hidden="1" customWidth="1"/>
    <col min="15372" max="15372" width="3.140625" style="303" hidden="1" customWidth="1"/>
    <col min="15373" max="15374" width="0" style="303" hidden="1" customWidth="1"/>
    <col min="15375" max="15616" width="0" style="303" hidden="1"/>
    <col min="15617" max="15619" width="9.140625" style="303" hidden="1" customWidth="1"/>
    <col min="15620" max="15620" width="9.7109375" style="303" hidden="1" customWidth="1"/>
    <col min="15621" max="15622" width="9.140625" style="303" hidden="1" customWidth="1"/>
    <col min="15623" max="15623" width="13.7109375" style="303" hidden="1" customWidth="1"/>
    <col min="15624" max="15627" width="14.7109375" style="303" hidden="1" customWidth="1"/>
    <col min="15628" max="15628" width="3.140625" style="303" hidden="1" customWidth="1"/>
    <col min="15629" max="15630" width="0" style="303" hidden="1" customWidth="1"/>
    <col min="15631" max="15872" width="0" style="303" hidden="1"/>
    <col min="15873" max="15875" width="9.140625" style="303" hidden="1" customWidth="1"/>
    <col min="15876" max="15876" width="9.7109375" style="303" hidden="1" customWidth="1"/>
    <col min="15877" max="15878" width="9.140625" style="303" hidden="1" customWidth="1"/>
    <col min="15879" max="15879" width="13.7109375" style="303" hidden="1" customWidth="1"/>
    <col min="15880" max="15883" width="14.7109375" style="303" hidden="1" customWidth="1"/>
    <col min="15884" max="15884" width="3.140625" style="303" hidden="1" customWidth="1"/>
    <col min="15885" max="15886" width="0" style="303" hidden="1" customWidth="1"/>
    <col min="15887" max="16128" width="0" style="303" hidden="1"/>
    <col min="16129" max="16131" width="9.140625" style="303" hidden="1" customWidth="1"/>
    <col min="16132" max="16132" width="9.7109375" style="303" hidden="1" customWidth="1"/>
    <col min="16133" max="16134" width="9.140625" style="303" hidden="1" customWidth="1"/>
    <col min="16135" max="16135" width="13.7109375" style="303" hidden="1" customWidth="1"/>
    <col min="16136" max="16139" width="14.7109375" style="303" hidden="1" customWidth="1"/>
    <col min="16140" max="16140" width="3.140625" style="303" hidden="1" customWidth="1"/>
    <col min="16141" max="16142" width="0" style="303" hidden="1" customWidth="1"/>
    <col min="16143" max="16384" width="0" style="303" hidden="1"/>
  </cols>
  <sheetData>
    <row r="1" spans="1:11" ht="15.75" x14ac:dyDescent="0.25">
      <c r="A1" s="315" t="s">
        <v>27</v>
      </c>
      <c r="B1" s="316"/>
      <c r="C1" s="317"/>
      <c r="D1" s="317"/>
      <c r="E1" s="736">
        <f>'Cover Sheet'!E17</f>
        <v>0</v>
      </c>
      <c r="F1" s="736"/>
      <c r="G1" s="736"/>
      <c r="H1" s="737"/>
      <c r="I1" s="318" t="s">
        <v>177</v>
      </c>
      <c r="J1" s="319">
        <f>'Cover Sheet'!E23</f>
        <v>0</v>
      </c>
      <c r="K1" s="320"/>
    </row>
    <row r="2" spans="1:11" x14ac:dyDescent="0.2"/>
    <row r="3" spans="1:11" ht="15.75" x14ac:dyDescent="0.25">
      <c r="A3" s="315" t="s">
        <v>164</v>
      </c>
      <c r="B3" s="224"/>
      <c r="C3" s="224"/>
      <c r="D3" s="224"/>
      <c r="E3" s="224"/>
      <c r="F3" s="224"/>
    </row>
    <row r="4" spans="1:11" ht="15" x14ac:dyDescent="0.2">
      <c r="A4" s="321" t="s">
        <v>178</v>
      </c>
    </row>
    <row r="5" spans="1:11" x14ac:dyDescent="0.2"/>
    <row r="6" spans="1:11" x14ac:dyDescent="0.2"/>
    <row r="7" spans="1:11" ht="13.5" thickBot="1" x14ac:dyDescent="0.25"/>
    <row r="8" spans="1:11" ht="41.25" customHeight="1" thickBot="1" x14ac:dyDescent="0.25">
      <c r="H8" s="322" t="s">
        <v>179</v>
      </c>
      <c r="I8" s="323" t="s">
        <v>180</v>
      </c>
      <c r="J8" s="323" t="s">
        <v>181</v>
      </c>
      <c r="K8" s="324" t="s">
        <v>182</v>
      </c>
    </row>
    <row r="9" spans="1:11" ht="15" customHeight="1" thickBot="1" x14ac:dyDescent="0.25">
      <c r="H9" s="325" t="s">
        <v>280</v>
      </c>
      <c r="I9" s="326" t="s">
        <v>280</v>
      </c>
      <c r="J9" s="327" t="s">
        <v>280</v>
      </c>
      <c r="K9" s="328" t="s">
        <v>280</v>
      </c>
    </row>
    <row r="10" spans="1:11" ht="15" customHeight="1" x14ac:dyDescent="0.2">
      <c r="A10" s="738" t="s">
        <v>183</v>
      </c>
      <c r="B10" s="739"/>
      <c r="C10" s="739"/>
      <c r="D10" s="739"/>
      <c r="E10" s="739"/>
      <c r="F10" s="739"/>
      <c r="G10" s="739"/>
      <c r="H10" s="329"/>
      <c r="I10" s="330"/>
      <c r="J10" s="331"/>
      <c r="K10" s="332">
        <f>SUM(H10:J10)</f>
        <v>0</v>
      </c>
    </row>
    <row r="11" spans="1:11" ht="15" customHeight="1" thickBot="1" x14ac:dyDescent="0.25">
      <c r="A11" s="740" t="s">
        <v>184</v>
      </c>
      <c r="B11" s="741"/>
      <c r="C11" s="741"/>
      <c r="D11" s="741"/>
      <c r="E11" s="741"/>
      <c r="F11" s="741"/>
      <c r="G11" s="741"/>
      <c r="H11" s="333"/>
      <c r="I11" s="334"/>
      <c r="J11" s="335"/>
      <c r="K11" s="336">
        <f>SUM(H11:J11)</f>
        <v>0</v>
      </c>
    </row>
    <row r="12" spans="1:11" ht="15" customHeight="1" thickBot="1" x14ac:dyDescent="0.25">
      <c r="A12" s="742" t="s">
        <v>185</v>
      </c>
      <c r="B12" s="743"/>
      <c r="C12" s="743"/>
      <c r="D12" s="743"/>
      <c r="E12" s="743"/>
      <c r="F12" s="743"/>
      <c r="G12" s="743"/>
      <c r="H12" s="337">
        <f>H10-H11</f>
        <v>0</v>
      </c>
      <c r="I12" s="338">
        <f>I10-I11</f>
        <v>0</v>
      </c>
      <c r="J12" s="339">
        <f>J10-J11</f>
        <v>0</v>
      </c>
      <c r="K12" s="340">
        <f>SUM(H12:J12)</f>
        <v>0</v>
      </c>
    </row>
    <row r="13" spans="1:11" ht="15" customHeight="1" thickBot="1" x14ac:dyDescent="0.25">
      <c r="A13" s="341"/>
      <c r="B13" s="341"/>
      <c r="C13" s="341"/>
      <c r="D13" s="341"/>
      <c r="E13" s="341"/>
      <c r="F13" s="341"/>
      <c r="G13" s="341"/>
      <c r="H13" s="342"/>
      <c r="I13" s="342"/>
      <c r="J13" s="342"/>
      <c r="K13" s="342"/>
    </row>
    <row r="14" spans="1:11" ht="15" customHeight="1" thickBot="1" x14ac:dyDescent="0.25">
      <c r="A14" s="742" t="s">
        <v>186</v>
      </c>
      <c r="B14" s="743"/>
      <c r="C14" s="743"/>
      <c r="D14" s="743"/>
      <c r="E14" s="743"/>
      <c r="F14" s="743"/>
      <c r="G14" s="743"/>
      <c r="H14" s="343"/>
      <c r="I14" s="344"/>
      <c r="J14" s="345"/>
      <c r="K14" s="340">
        <f>SUM(H14:J14)</f>
        <v>0</v>
      </c>
    </row>
    <row r="15" spans="1:11" x14ac:dyDescent="0.2"/>
    <row r="16" spans="1:11" x14ac:dyDescent="0.2"/>
    <row r="17" spans="1:12" x14ac:dyDescent="0.2">
      <c r="A17" s="346" t="s">
        <v>63</v>
      </c>
      <c r="B17" s="309"/>
      <c r="C17" s="309"/>
      <c r="D17" s="309"/>
      <c r="E17" s="309"/>
      <c r="F17" s="309"/>
      <c r="G17" s="309"/>
      <c r="H17" s="309"/>
      <c r="I17" s="309"/>
      <c r="J17" s="309"/>
      <c r="K17" s="309"/>
    </row>
    <row r="18" spans="1:12" ht="24.95" customHeight="1" x14ac:dyDescent="0.2">
      <c r="A18" s="347">
        <v>1</v>
      </c>
      <c r="B18" s="694" t="s">
        <v>187</v>
      </c>
      <c r="C18" s="694"/>
      <c r="D18" s="694"/>
      <c r="E18" s="694"/>
      <c r="F18" s="694"/>
      <c r="G18" s="694"/>
      <c r="H18" s="694"/>
      <c r="I18" s="694"/>
      <c r="J18" s="694"/>
      <c r="K18" s="694"/>
    </row>
    <row r="19" spans="1:12" ht="24.95" customHeight="1" x14ac:dyDescent="0.2">
      <c r="A19" s="347">
        <v>2</v>
      </c>
      <c r="B19" s="694" t="s">
        <v>188</v>
      </c>
      <c r="C19" s="694"/>
      <c r="D19" s="694"/>
      <c r="E19" s="694"/>
      <c r="F19" s="694"/>
      <c r="G19" s="694"/>
      <c r="H19" s="694"/>
      <c r="I19" s="694"/>
      <c r="J19" s="694"/>
      <c r="K19" s="694"/>
    </row>
    <row r="20" spans="1:12" s="349" customFormat="1" ht="15" customHeight="1" x14ac:dyDescent="0.2">
      <c r="A20" s="348"/>
      <c r="B20" s="348"/>
      <c r="C20" s="348"/>
      <c r="D20" s="348"/>
      <c r="E20" s="348"/>
      <c r="F20" s="348"/>
      <c r="G20" s="348"/>
      <c r="H20" s="348"/>
      <c r="I20" s="348"/>
      <c r="J20" s="348"/>
      <c r="K20" s="348"/>
      <c r="L20" s="348"/>
    </row>
    <row r="21" spans="1:12" ht="103.5" hidden="1" customHeight="1" x14ac:dyDescent="0.2">
      <c r="A21" s="350"/>
      <c r="B21" s="351"/>
      <c r="C21" s="351"/>
      <c r="D21" s="351"/>
      <c r="E21" s="351"/>
      <c r="F21" s="351"/>
      <c r="G21" s="351"/>
      <c r="H21" s="351"/>
      <c r="I21" s="351"/>
      <c r="J21" s="351"/>
      <c r="K21" s="352"/>
    </row>
    <row r="22" spans="1:12" ht="103.5" hidden="1" customHeight="1" x14ac:dyDescent="0.2">
      <c r="A22" s="350"/>
      <c r="B22" s="351"/>
      <c r="C22" s="351"/>
      <c r="D22" s="351"/>
      <c r="E22" s="351"/>
      <c r="F22" s="351"/>
      <c r="G22" s="351"/>
      <c r="H22" s="351"/>
      <c r="I22" s="351"/>
      <c r="J22" s="351"/>
      <c r="K22" s="352"/>
    </row>
    <row r="23" spans="1:12" ht="103.5" hidden="1" customHeight="1" x14ac:dyDescent="0.2">
      <c r="A23" s="350"/>
      <c r="B23" s="351"/>
      <c r="C23" s="351"/>
      <c r="D23" s="351"/>
      <c r="E23" s="351"/>
      <c r="F23" s="351"/>
      <c r="G23" s="351"/>
      <c r="H23" s="351"/>
      <c r="I23" s="351"/>
      <c r="J23" s="351"/>
      <c r="K23" s="352"/>
    </row>
    <row r="24" spans="1:12" ht="103.5" hidden="1" customHeight="1" x14ac:dyDescent="0.2">
      <c r="A24" s="350"/>
      <c r="B24" s="351"/>
      <c r="C24" s="351"/>
      <c r="D24" s="351"/>
      <c r="E24" s="351"/>
      <c r="F24" s="351"/>
      <c r="G24" s="351"/>
      <c r="H24" s="351"/>
      <c r="I24" s="351"/>
      <c r="J24" s="351"/>
      <c r="K24" s="352"/>
    </row>
    <row r="25" spans="1:12" ht="103.5" hidden="1" customHeight="1" x14ac:dyDescent="0.2">
      <c r="A25" s="350"/>
      <c r="B25" s="351"/>
      <c r="C25" s="351"/>
      <c r="D25" s="351"/>
      <c r="E25" s="351"/>
      <c r="F25" s="351"/>
      <c r="G25" s="351"/>
      <c r="H25" s="351"/>
      <c r="I25" s="351"/>
      <c r="J25" s="351"/>
      <c r="K25" s="352"/>
    </row>
    <row r="26" spans="1:12" ht="103.5" hidden="1" customHeight="1" x14ac:dyDescent="0.2">
      <c r="A26" s="350"/>
      <c r="B26" s="351"/>
      <c r="C26" s="351"/>
      <c r="D26" s="351"/>
      <c r="E26" s="351"/>
      <c r="F26" s="351"/>
      <c r="G26" s="351"/>
      <c r="H26" s="351"/>
      <c r="I26" s="351"/>
      <c r="J26" s="351"/>
      <c r="K26" s="352"/>
    </row>
    <row r="27" spans="1:12" ht="103.5" hidden="1" customHeight="1" x14ac:dyDescent="0.2">
      <c r="A27" s="350"/>
      <c r="B27" s="351"/>
      <c r="C27" s="351"/>
      <c r="D27" s="351"/>
      <c r="E27" s="351"/>
      <c r="F27" s="351"/>
      <c r="G27" s="351"/>
      <c r="H27" s="351"/>
      <c r="I27" s="351"/>
      <c r="J27" s="351"/>
      <c r="K27" s="352"/>
    </row>
    <row r="28" spans="1:12" ht="103.5" hidden="1" customHeight="1" x14ac:dyDescent="0.2">
      <c r="A28" s="350"/>
      <c r="B28" s="351"/>
      <c r="C28" s="351"/>
      <c r="D28" s="351"/>
      <c r="E28" s="351"/>
      <c r="F28" s="351"/>
      <c r="G28" s="351"/>
      <c r="H28" s="351"/>
      <c r="I28" s="351"/>
      <c r="J28" s="351"/>
      <c r="K28" s="352"/>
    </row>
    <row r="29" spans="1:12" ht="103.5" hidden="1" customHeight="1" x14ac:dyDescent="0.2">
      <c r="A29" s="350"/>
      <c r="B29" s="351"/>
      <c r="C29" s="351"/>
      <c r="D29" s="351"/>
      <c r="E29" s="351"/>
      <c r="F29" s="351"/>
      <c r="G29" s="351"/>
      <c r="H29" s="351"/>
      <c r="I29" s="351"/>
      <c r="J29" s="351"/>
      <c r="K29" s="352"/>
    </row>
    <row r="30" spans="1:12" ht="103.5" hidden="1" customHeight="1" x14ac:dyDescent="0.2">
      <c r="A30" s="350"/>
      <c r="B30" s="351"/>
      <c r="C30" s="351"/>
      <c r="D30" s="351"/>
      <c r="E30" s="351"/>
      <c r="F30" s="351"/>
      <c r="G30" s="351"/>
      <c r="H30" s="351"/>
      <c r="I30" s="351"/>
      <c r="J30" s="351"/>
      <c r="K30" s="352"/>
    </row>
    <row r="31" spans="1:12" ht="103.5" hidden="1" customHeight="1" x14ac:dyDescent="0.2">
      <c r="A31" s="350"/>
      <c r="B31" s="351"/>
      <c r="C31" s="351"/>
      <c r="D31" s="351"/>
      <c r="E31" s="351"/>
      <c r="F31" s="351"/>
      <c r="G31" s="351"/>
      <c r="H31" s="351"/>
      <c r="I31" s="351"/>
      <c r="J31" s="351"/>
      <c r="K31" s="352"/>
    </row>
    <row r="32" spans="1:12" hidden="1" x14ac:dyDescent="0.2">
      <c r="A32" s="353"/>
      <c r="B32" s="354"/>
      <c r="C32" s="354"/>
      <c r="D32" s="354"/>
      <c r="E32" s="354"/>
      <c r="F32" s="354"/>
      <c r="G32" s="354"/>
      <c r="H32" s="354"/>
      <c r="I32" s="354"/>
      <c r="J32" s="354"/>
      <c r="K32" s="355"/>
    </row>
    <row r="33" hidden="1" x14ac:dyDescent="0.2"/>
    <row r="34" hidden="1" x14ac:dyDescent="0.2"/>
    <row r="35" hidden="1" x14ac:dyDescent="0.2"/>
    <row r="36" hidden="1" x14ac:dyDescent="0.2"/>
    <row r="37" hidden="1" x14ac:dyDescent="0.2"/>
    <row r="38" hidden="1" x14ac:dyDescent="0.2"/>
    <row r="39" hidden="1" x14ac:dyDescent="0.2"/>
    <row r="40" hidden="1" x14ac:dyDescent="0.2"/>
    <row r="41" hidden="1" x14ac:dyDescent="0.2"/>
    <row r="42" hidden="1" x14ac:dyDescent="0.2"/>
    <row r="43" hidden="1" x14ac:dyDescent="0.2"/>
    <row r="44" hidden="1" x14ac:dyDescent="0.2"/>
    <row r="45" hidden="1" x14ac:dyDescent="0.2"/>
    <row r="46" hidden="1" x14ac:dyDescent="0.2"/>
    <row r="47" hidden="1" x14ac:dyDescent="0.2"/>
    <row r="48"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sheetData>
  <sheetProtection algorithmName="SHA-512" hashValue="ILXOfiYPbUXUPV3T0DCChsCEDLOh2/+oul1p5B6Tb94mTzZXDZNMd704huznR6oMRkJ4vsQNEDxfsZoDjWrPJw==" saltValue="+M5FKyCrplzR4Nu7Ioessw==" spinCount="100000" sheet="1" objects="1" scenarios="1"/>
  <mergeCells count="7">
    <mergeCell ref="B19:K19"/>
    <mergeCell ref="E1:H1"/>
    <mergeCell ref="A10:G10"/>
    <mergeCell ref="A11:G11"/>
    <mergeCell ref="A12:G12"/>
    <mergeCell ref="A14:G14"/>
    <mergeCell ref="B18:K18"/>
  </mergeCells>
  <pageMargins left="0.74803149606299213" right="0.74803149606299213" top="0.98425196850393704" bottom="0.98425196850393704" header="0.51181102362204722" footer="0.51181102362204722"/>
  <pageSetup paperSize="9" orientation="landscape" r:id="rId1"/>
  <headerFooter alignWithMargins="0">
    <oddFooter>&amp;L____________________
IIR 15 of 2007 - 21/03/16</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V276"/>
  <sheetViews>
    <sheetView showGridLines="0" showZeros="0" zoomScaleNormal="100" workbookViewId="0">
      <selection activeCell="B50" sqref="B50:M50"/>
    </sheetView>
  </sheetViews>
  <sheetFormatPr defaultColWidth="0" defaultRowHeight="12.75" zeroHeight="1" x14ac:dyDescent="0.2"/>
  <cols>
    <col min="1" max="1" width="30" style="360" customWidth="1"/>
    <col min="2" max="13" width="9.85546875" style="360" customWidth="1"/>
    <col min="14" max="14" width="1.28515625" style="360" customWidth="1"/>
    <col min="15" max="256" width="0" style="360" hidden="1"/>
    <col min="257" max="257" width="30" style="360" hidden="1" customWidth="1"/>
    <col min="258" max="269" width="9.85546875" style="360" hidden="1" customWidth="1"/>
    <col min="270" max="270" width="1.28515625" style="360" hidden="1" customWidth="1"/>
    <col min="271" max="512" width="9.140625" style="360" hidden="1" customWidth="1"/>
    <col min="513" max="513" width="30" style="360" hidden="1" customWidth="1"/>
    <col min="514" max="525" width="9.85546875" style="360" hidden="1" customWidth="1"/>
    <col min="526" max="526" width="1.28515625" style="360" hidden="1" customWidth="1"/>
    <col min="527" max="768" width="9.140625" style="360" hidden="1" customWidth="1"/>
    <col min="769" max="769" width="30" style="360" hidden="1" customWidth="1"/>
    <col min="770" max="781" width="9.85546875" style="360" hidden="1" customWidth="1"/>
    <col min="782" max="782" width="1.28515625" style="360" hidden="1" customWidth="1"/>
    <col min="783" max="1024" width="9.140625" style="360" hidden="1" customWidth="1"/>
    <col min="1025" max="1025" width="30" style="360" hidden="1" customWidth="1"/>
    <col min="1026" max="1037" width="9.85546875" style="360" hidden="1" customWidth="1"/>
    <col min="1038" max="1038" width="1.28515625" style="360" hidden="1" customWidth="1"/>
    <col min="1039" max="1280" width="9.140625" style="360" hidden="1" customWidth="1"/>
    <col min="1281" max="1281" width="30" style="360" hidden="1" customWidth="1"/>
    <col min="1282" max="1293" width="9.85546875" style="360" hidden="1" customWidth="1"/>
    <col min="1294" max="1294" width="1.28515625" style="360" hidden="1" customWidth="1"/>
    <col min="1295" max="1536" width="9.140625" style="360" hidden="1" customWidth="1"/>
    <col min="1537" max="1537" width="30" style="360" hidden="1" customWidth="1"/>
    <col min="1538" max="1549" width="9.85546875" style="360" hidden="1" customWidth="1"/>
    <col min="1550" max="1550" width="1.28515625" style="360" hidden="1" customWidth="1"/>
    <col min="1551" max="1792" width="9.140625" style="360" hidden="1" customWidth="1"/>
    <col min="1793" max="1793" width="30" style="360" hidden="1" customWidth="1"/>
    <col min="1794" max="1805" width="9.85546875" style="360" hidden="1" customWidth="1"/>
    <col min="1806" max="1806" width="1.28515625" style="360" hidden="1" customWidth="1"/>
    <col min="1807" max="2048" width="9.140625" style="360" hidden="1" customWidth="1"/>
    <col min="2049" max="2049" width="30" style="360" hidden="1" customWidth="1"/>
    <col min="2050" max="2061" width="9.85546875" style="360" hidden="1" customWidth="1"/>
    <col min="2062" max="2062" width="1.28515625" style="360" hidden="1" customWidth="1"/>
    <col min="2063" max="2304" width="9.140625" style="360" hidden="1" customWidth="1"/>
    <col min="2305" max="2305" width="30" style="360" hidden="1" customWidth="1"/>
    <col min="2306" max="2317" width="9.85546875" style="360" hidden="1" customWidth="1"/>
    <col min="2318" max="2318" width="1.28515625" style="360" hidden="1" customWidth="1"/>
    <col min="2319" max="2560" width="9.140625" style="360" hidden="1" customWidth="1"/>
    <col min="2561" max="2561" width="30" style="360" hidden="1" customWidth="1"/>
    <col min="2562" max="2573" width="9.85546875" style="360" hidden="1" customWidth="1"/>
    <col min="2574" max="2574" width="1.28515625" style="360" hidden="1" customWidth="1"/>
    <col min="2575" max="2816" width="9.140625" style="360" hidden="1" customWidth="1"/>
    <col min="2817" max="2817" width="30" style="360" hidden="1" customWidth="1"/>
    <col min="2818" max="2829" width="9.85546875" style="360" hidden="1" customWidth="1"/>
    <col min="2830" max="2830" width="1.28515625" style="360" hidden="1" customWidth="1"/>
    <col min="2831" max="3072" width="9.140625" style="360" hidden="1" customWidth="1"/>
    <col min="3073" max="3073" width="30" style="360" hidden="1" customWidth="1"/>
    <col min="3074" max="3085" width="9.85546875" style="360" hidden="1" customWidth="1"/>
    <col min="3086" max="3086" width="1.28515625" style="360" hidden="1" customWidth="1"/>
    <col min="3087" max="3328" width="9.140625" style="360" hidden="1" customWidth="1"/>
    <col min="3329" max="3329" width="30" style="360" hidden="1" customWidth="1"/>
    <col min="3330" max="3341" width="9.85546875" style="360" hidden="1" customWidth="1"/>
    <col min="3342" max="3342" width="1.28515625" style="360" hidden="1" customWidth="1"/>
    <col min="3343" max="3584" width="9.140625" style="360" hidden="1" customWidth="1"/>
    <col min="3585" max="3585" width="30" style="360" hidden="1" customWidth="1"/>
    <col min="3586" max="3597" width="9.85546875" style="360" hidden="1" customWidth="1"/>
    <col min="3598" max="3598" width="1.28515625" style="360" hidden="1" customWidth="1"/>
    <col min="3599" max="3840" width="9.140625" style="360" hidden="1" customWidth="1"/>
    <col min="3841" max="3841" width="30" style="360" hidden="1" customWidth="1"/>
    <col min="3842" max="3853" width="9.85546875" style="360" hidden="1" customWidth="1"/>
    <col min="3854" max="3854" width="1.28515625" style="360" hidden="1" customWidth="1"/>
    <col min="3855" max="4096" width="9.140625" style="360" hidden="1" customWidth="1"/>
    <col min="4097" max="4097" width="30" style="360" hidden="1" customWidth="1"/>
    <col min="4098" max="4109" width="9.85546875" style="360" hidden="1" customWidth="1"/>
    <col min="4110" max="4110" width="1.28515625" style="360" hidden="1" customWidth="1"/>
    <col min="4111" max="4352" width="9.140625" style="360" hidden="1" customWidth="1"/>
    <col min="4353" max="4353" width="30" style="360" hidden="1" customWidth="1"/>
    <col min="4354" max="4365" width="9.85546875" style="360" hidden="1" customWidth="1"/>
    <col min="4366" max="4366" width="1.28515625" style="360" hidden="1" customWidth="1"/>
    <col min="4367" max="4608" width="9.140625" style="360" hidden="1" customWidth="1"/>
    <col min="4609" max="4609" width="30" style="360" hidden="1" customWidth="1"/>
    <col min="4610" max="4621" width="9.85546875" style="360" hidden="1" customWidth="1"/>
    <col min="4622" max="4622" width="1.28515625" style="360" hidden="1" customWidth="1"/>
    <col min="4623" max="4864" width="9.140625" style="360" hidden="1" customWidth="1"/>
    <col min="4865" max="4865" width="30" style="360" hidden="1" customWidth="1"/>
    <col min="4866" max="4877" width="9.85546875" style="360" hidden="1" customWidth="1"/>
    <col min="4878" max="4878" width="1.28515625" style="360" hidden="1" customWidth="1"/>
    <col min="4879" max="5120" width="9.140625" style="360" hidden="1" customWidth="1"/>
    <col min="5121" max="5121" width="30" style="360" hidden="1" customWidth="1"/>
    <col min="5122" max="5133" width="9.85546875" style="360" hidden="1" customWidth="1"/>
    <col min="5134" max="5134" width="1.28515625" style="360" hidden="1" customWidth="1"/>
    <col min="5135" max="5376" width="9.140625" style="360" hidden="1" customWidth="1"/>
    <col min="5377" max="5377" width="30" style="360" hidden="1" customWidth="1"/>
    <col min="5378" max="5389" width="9.85546875" style="360" hidden="1" customWidth="1"/>
    <col min="5390" max="5390" width="1.28515625" style="360" hidden="1" customWidth="1"/>
    <col min="5391" max="5632" width="9.140625" style="360" hidden="1" customWidth="1"/>
    <col min="5633" max="5633" width="30" style="360" hidden="1" customWidth="1"/>
    <col min="5634" max="5645" width="9.85546875" style="360" hidden="1" customWidth="1"/>
    <col min="5646" max="5646" width="1.28515625" style="360" hidden="1" customWidth="1"/>
    <col min="5647" max="5888" width="9.140625" style="360" hidden="1" customWidth="1"/>
    <col min="5889" max="5889" width="30" style="360" hidden="1" customWidth="1"/>
    <col min="5890" max="5901" width="9.85546875" style="360" hidden="1" customWidth="1"/>
    <col min="5902" max="5902" width="1.28515625" style="360" hidden="1" customWidth="1"/>
    <col min="5903" max="6144" width="9.140625" style="360" hidden="1" customWidth="1"/>
    <col min="6145" max="6145" width="30" style="360" hidden="1" customWidth="1"/>
    <col min="6146" max="6157" width="9.85546875" style="360" hidden="1" customWidth="1"/>
    <col min="6158" max="6158" width="1.28515625" style="360" hidden="1" customWidth="1"/>
    <col min="6159" max="6400" width="9.140625" style="360" hidden="1" customWidth="1"/>
    <col min="6401" max="6401" width="30" style="360" hidden="1" customWidth="1"/>
    <col min="6402" max="6413" width="9.85546875" style="360" hidden="1" customWidth="1"/>
    <col min="6414" max="6414" width="1.28515625" style="360" hidden="1" customWidth="1"/>
    <col min="6415" max="6656" width="9.140625" style="360" hidden="1" customWidth="1"/>
    <col min="6657" max="6657" width="30" style="360" hidden="1" customWidth="1"/>
    <col min="6658" max="6669" width="9.85546875" style="360" hidden="1" customWidth="1"/>
    <col min="6670" max="6670" width="1.28515625" style="360" hidden="1" customWidth="1"/>
    <col min="6671" max="6912" width="9.140625" style="360" hidden="1" customWidth="1"/>
    <col min="6913" max="6913" width="30" style="360" hidden="1" customWidth="1"/>
    <col min="6914" max="6925" width="9.85546875" style="360" hidden="1" customWidth="1"/>
    <col min="6926" max="6926" width="1.28515625" style="360" hidden="1" customWidth="1"/>
    <col min="6927" max="7168" width="9.140625" style="360" hidden="1" customWidth="1"/>
    <col min="7169" max="7169" width="30" style="360" hidden="1" customWidth="1"/>
    <col min="7170" max="7181" width="9.85546875" style="360" hidden="1" customWidth="1"/>
    <col min="7182" max="7182" width="1.28515625" style="360" hidden="1" customWidth="1"/>
    <col min="7183" max="7424" width="9.140625" style="360" hidden="1" customWidth="1"/>
    <col min="7425" max="7425" width="30" style="360" hidden="1" customWidth="1"/>
    <col min="7426" max="7437" width="9.85546875" style="360" hidden="1" customWidth="1"/>
    <col min="7438" max="7438" width="1.28515625" style="360" hidden="1" customWidth="1"/>
    <col min="7439" max="7680" width="9.140625" style="360" hidden="1" customWidth="1"/>
    <col min="7681" max="7681" width="30" style="360" hidden="1" customWidth="1"/>
    <col min="7682" max="7693" width="9.85546875" style="360" hidden="1" customWidth="1"/>
    <col min="7694" max="7694" width="1.28515625" style="360" hidden="1" customWidth="1"/>
    <col min="7695" max="7936" width="9.140625" style="360" hidden="1" customWidth="1"/>
    <col min="7937" max="7937" width="30" style="360" hidden="1" customWidth="1"/>
    <col min="7938" max="7949" width="9.85546875" style="360" hidden="1" customWidth="1"/>
    <col min="7950" max="7950" width="1.28515625" style="360" hidden="1" customWidth="1"/>
    <col min="7951" max="8192" width="9.140625" style="360" hidden="1" customWidth="1"/>
    <col min="8193" max="8193" width="30" style="360" hidden="1" customWidth="1"/>
    <col min="8194" max="8205" width="9.85546875" style="360" hidden="1" customWidth="1"/>
    <col min="8206" max="8206" width="1.28515625" style="360" hidden="1" customWidth="1"/>
    <col min="8207" max="8448" width="9.140625" style="360" hidden="1" customWidth="1"/>
    <col min="8449" max="8449" width="30" style="360" hidden="1" customWidth="1"/>
    <col min="8450" max="8461" width="9.85546875" style="360" hidden="1" customWidth="1"/>
    <col min="8462" max="8462" width="1.28515625" style="360" hidden="1" customWidth="1"/>
    <col min="8463" max="8704" width="9.140625" style="360" hidden="1" customWidth="1"/>
    <col min="8705" max="8705" width="30" style="360" hidden="1" customWidth="1"/>
    <col min="8706" max="8717" width="9.85546875" style="360" hidden="1" customWidth="1"/>
    <col min="8718" max="8718" width="1.28515625" style="360" hidden="1" customWidth="1"/>
    <col min="8719" max="8960" width="9.140625" style="360" hidden="1" customWidth="1"/>
    <col min="8961" max="8961" width="30" style="360" hidden="1" customWidth="1"/>
    <col min="8962" max="8973" width="9.85546875" style="360" hidden="1" customWidth="1"/>
    <col min="8974" max="8974" width="1.28515625" style="360" hidden="1" customWidth="1"/>
    <col min="8975" max="9216" width="9.140625" style="360" hidden="1" customWidth="1"/>
    <col min="9217" max="9217" width="30" style="360" hidden="1" customWidth="1"/>
    <col min="9218" max="9229" width="9.85546875" style="360" hidden="1" customWidth="1"/>
    <col min="9230" max="9230" width="1.28515625" style="360" hidden="1" customWidth="1"/>
    <col min="9231" max="9472" width="9.140625" style="360" hidden="1" customWidth="1"/>
    <col min="9473" max="9473" width="30" style="360" hidden="1" customWidth="1"/>
    <col min="9474" max="9485" width="9.85546875" style="360" hidden="1" customWidth="1"/>
    <col min="9486" max="9486" width="1.28515625" style="360" hidden="1" customWidth="1"/>
    <col min="9487" max="9728" width="9.140625" style="360" hidden="1" customWidth="1"/>
    <col min="9729" max="9729" width="30" style="360" hidden="1" customWidth="1"/>
    <col min="9730" max="9741" width="9.85546875" style="360" hidden="1" customWidth="1"/>
    <col min="9742" max="9742" width="1.28515625" style="360" hidden="1" customWidth="1"/>
    <col min="9743" max="9984" width="9.140625" style="360" hidden="1" customWidth="1"/>
    <col min="9985" max="9985" width="30" style="360" hidden="1" customWidth="1"/>
    <col min="9986" max="9997" width="9.85546875" style="360" hidden="1" customWidth="1"/>
    <col min="9998" max="9998" width="1.28515625" style="360" hidden="1" customWidth="1"/>
    <col min="9999" max="10240" width="9.140625" style="360" hidden="1" customWidth="1"/>
    <col min="10241" max="10241" width="30" style="360" hidden="1" customWidth="1"/>
    <col min="10242" max="10253" width="9.85546875" style="360" hidden="1" customWidth="1"/>
    <col min="10254" max="10254" width="1.28515625" style="360" hidden="1" customWidth="1"/>
    <col min="10255" max="10496" width="9.140625" style="360" hidden="1" customWidth="1"/>
    <col min="10497" max="10497" width="30" style="360" hidden="1" customWidth="1"/>
    <col min="10498" max="10509" width="9.85546875" style="360" hidden="1" customWidth="1"/>
    <col min="10510" max="10510" width="1.28515625" style="360" hidden="1" customWidth="1"/>
    <col min="10511" max="10752" width="9.140625" style="360" hidden="1" customWidth="1"/>
    <col min="10753" max="10753" width="30" style="360" hidden="1" customWidth="1"/>
    <col min="10754" max="10765" width="9.85546875" style="360" hidden="1" customWidth="1"/>
    <col min="10766" max="10766" width="1.28515625" style="360" hidden="1" customWidth="1"/>
    <col min="10767" max="11008" width="9.140625" style="360" hidden="1" customWidth="1"/>
    <col min="11009" max="11009" width="30" style="360" hidden="1" customWidth="1"/>
    <col min="11010" max="11021" width="9.85546875" style="360" hidden="1" customWidth="1"/>
    <col min="11022" max="11022" width="1.28515625" style="360" hidden="1" customWidth="1"/>
    <col min="11023" max="11264" width="9.140625" style="360" hidden="1" customWidth="1"/>
    <col min="11265" max="11265" width="30" style="360" hidden="1" customWidth="1"/>
    <col min="11266" max="11277" width="9.85546875" style="360" hidden="1" customWidth="1"/>
    <col min="11278" max="11278" width="1.28515625" style="360" hidden="1" customWidth="1"/>
    <col min="11279" max="11520" width="9.140625" style="360" hidden="1" customWidth="1"/>
    <col min="11521" max="11521" width="30" style="360" hidden="1" customWidth="1"/>
    <col min="11522" max="11533" width="9.85546875" style="360" hidden="1" customWidth="1"/>
    <col min="11534" max="11534" width="1.28515625" style="360" hidden="1" customWidth="1"/>
    <col min="11535" max="11776" width="9.140625" style="360" hidden="1" customWidth="1"/>
    <col min="11777" max="11777" width="30" style="360" hidden="1" customWidth="1"/>
    <col min="11778" max="11789" width="9.85546875" style="360" hidden="1" customWidth="1"/>
    <col min="11790" max="11790" width="1.28515625" style="360" hidden="1" customWidth="1"/>
    <col min="11791" max="12032" width="9.140625" style="360" hidden="1" customWidth="1"/>
    <col min="12033" max="12033" width="30" style="360" hidden="1" customWidth="1"/>
    <col min="12034" max="12045" width="9.85546875" style="360" hidden="1" customWidth="1"/>
    <col min="12046" max="12046" width="1.28515625" style="360" hidden="1" customWidth="1"/>
    <col min="12047" max="12288" width="9.140625" style="360" hidden="1" customWidth="1"/>
    <col min="12289" max="12289" width="30" style="360" hidden="1" customWidth="1"/>
    <col min="12290" max="12301" width="9.85546875" style="360" hidden="1" customWidth="1"/>
    <col min="12302" max="12302" width="1.28515625" style="360" hidden="1" customWidth="1"/>
    <col min="12303" max="12544" width="9.140625" style="360" hidden="1" customWidth="1"/>
    <col min="12545" max="12545" width="30" style="360" hidden="1" customWidth="1"/>
    <col min="12546" max="12557" width="9.85546875" style="360" hidden="1" customWidth="1"/>
    <col min="12558" max="12558" width="1.28515625" style="360" hidden="1" customWidth="1"/>
    <col min="12559" max="12800" width="9.140625" style="360" hidden="1" customWidth="1"/>
    <col min="12801" max="12801" width="30" style="360" hidden="1" customWidth="1"/>
    <col min="12802" max="12813" width="9.85546875" style="360" hidden="1" customWidth="1"/>
    <col min="12814" max="12814" width="1.28515625" style="360" hidden="1" customWidth="1"/>
    <col min="12815" max="13056" width="9.140625" style="360" hidden="1" customWidth="1"/>
    <col min="13057" max="13057" width="30" style="360" hidden="1" customWidth="1"/>
    <col min="13058" max="13069" width="9.85546875" style="360" hidden="1" customWidth="1"/>
    <col min="13070" max="13070" width="1.28515625" style="360" hidden="1" customWidth="1"/>
    <col min="13071" max="13312" width="9.140625" style="360" hidden="1" customWidth="1"/>
    <col min="13313" max="13313" width="30" style="360" hidden="1" customWidth="1"/>
    <col min="13314" max="13325" width="9.85546875" style="360" hidden="1" customWidth="1"/>
    <col min="13326" max="13326" width="1.28515625" style="360" hidden="1" customWidth="1"/>
    <col min="13327" max="13568" width="9.140625" style="360" hidden="1" customWidth="1"/>
    <col min="13569" max="13569" width="30" style="360" hidden="1" customWidth="1"/>
    <col min="13570" max="13581" width="9.85546875" style="360" hidden="1" customWidth="1"/>
    <col min="13582" max="13582" width="1.28515625" style="360" hidden="1" customWidth="1"/>
    <col min="13583" max="13824" width="9.140625" style="360" hidden="1" customWidth="1"/>
    <col min="13825" max="13825" width="30" style="360" hidden="1" customWidth="1"/>
    <col min="13826" max="13837" width="9.85546875" style="360" hidden="1" customWidth="1"/>
    <col min="13838" max="13838" width="1.28515625" style="360" hidden="1" customWidth="1"/>
    <col min="13839" max="14080" width="9.140625" style="360" hidden="1" customWidth="1"/>
    <col min="14081" max="14081" width="30" style="360" hidden="1" customWidth="1"/>
    <col min="14082" max="14093" width="9.85546875" style="360" hidden="1" customWidth="1"/>
    <col min="14094" max="14094" width="1.28515625" style="360" hidden="1" customWidth="1"/>
    <col min="14095" max="14336" width="9.140625" style="360" hidden="1" customWidth="1"/>
    <col min="14337" max="14337" width="30" style="360" hidden="1" customWidth="1"/>
    <col min="14338" max="14349" width="9.85546875" style="360" hidden="1" customWidth="1"/>
    <col min="14350" max="14350" width="1.28515625" style="360" hidden="1" customWidth="1"/>
    <col min="14351" max="14592" width="9.140625" style="360" hidden="1" customWidth="1"/>
    <col min="14593" max="14593" width="30" style="360" hidden="1" customWidth="1"/>
    <col min="14594" max="14605" width="9.85546875" style="360" hidden="1" customWidth="1"/>
    <col min="14606" max="14606" width="1.28515625" style="360" hidden="1" customWidth="1"/>
    <col min="14607" max="14848" width="9.140625" style="360" hidden="1" customWidth="1"/>
    <col min="14849" max="14849" width="30" style="360" hidden="1" customWidth="1"/>
    <col min="14850" max="14861" width="9.85546875" style="360" hidden="1" customWidth="1"/>
    <col min="14862" max="14862" width="1.28515625" style="360" hidden="1" customWidth="1"/>
    <col min="14863" max="15104" width="9.140625" style="360" hidden="1" customWidth="1"/>
    <col min="15105" max="15105" width="30" style="360" hidden="1" customWidth="1"/>
    <col min="15106" max="15117" width="9.85546875" style="360" hidden="1" customWidth="1"/>
    <col min="15118" max="15118" width="1.28515625" style="360" hidden="1" customWidth="1"/>
    <col min="15119" max="15360" width="9.140625" style="360" hidden="1" customWidth="1"/>
    <col min="15361" max="15361" width="30" style="360" hidden="1" customWidth="1"/>
    <col min="15362" max="15373" width="9.85546875" style="360" hidden="1" customWidth="1"/>
    <col min="15374" max="15374" width="1.28515625" style="360" hidden="1" customWidth="1"/>
    <col min="15375" max="15616" width="9.140625" style="360" hidden="1" customWidth="1"/>
    <col min="15617" max="15617" width="30" style="360" hidden="1" customWidth="1"/>
    <col min="15618" max="15629" width="9.85546875" style="360" hidden="1" customWidth="1"/>
    <col min="15630" max="15630" width="1.28515625" style="360" hidden="1" customWidth="1"/>
    <col min="15631" max="15872" width="9.140625" style="360" hidden="1" customWidth="1"/>
    <col min="15873" max="15873" width="30" style="360" hidden="1" customWidth="1"/>
    <col min="15874" max="15885" width="9.85546875" style="360" hidden="1" customWidth="1"/>
    <col min="15886" max="15886" width="1.28515625" style="360" hidden="1" customWidth="1"/>
    <col min="15887" max="16128" width="9.140625" style="360" hidden="1" customWidth="1"/>
    <col min="16129" max="16129" width="30" style="360" hidden="1" customWidth="1"/>
    <col min="16130" max="16141" width="9.85546875" style="360" hidden="1" customWidth="1"/>
    <col min="16142" max="16142" width="1.28515625" style="360" hidden="1" customWidth="1"/>
    <col min="16143" max="16384" width="0" style="360" hidden="1"/>
  </cols>
  <sheetData>
    <row r="1" spans="1:119" ht="15" customHeight="1" x14ac:dyDescent="0.25">
      <c r="A1" s="744" t="s">
        <v>27</v>
      </c>
      <c r="B1" s="745"/>
      <c r="C1" s="745"/>
      <c r="D1" s="746">
        <f>'Cover Sheet'!E17</f>
        <v>0</v>
      </c>
      <c r="E1" s="747"/>
      <c r="F1" s="747"/>
      <c r="G1" s="747"/>
      <c r="H1" s="747"/>
      <c r="I1" s="356"/>
      <c r="J1" s="356" t="s">
        <v>55</v>
      </c>
      <c r="K1" s="357"/>
      <c r="L1" s="358">
        <f>'Cover Sheet'!E23</f>
        <v>0</v>
      </c>
      <c r="M1" s="359"/>
    </row>
    <row r="2" spans="1:119" ht="12.75" customHeight="1" x14ac:dyDescent="0.2">
      <c r="A2" s="361"/>
      <c r="B2" s="361"/>
      <c r="C2" s="361"/>
      <c r="D2" s="361"/>
      <c r="E2" s="361"/>
      <c r="F2" s="361"/>
      <c r="G2" s="361"/>
      <c r="H2" s="361"/>
      <c r="I2" s="361"/>
      <c r="J2" s="361"/>
      <c r="K2" s="361"/>
      <c r="L2" s="361"/>
      <c r="M2" s="361"/>
    </row>
    <row r="3" spans="1:119" ht="12.75" customHeight="1" x14ac:dyDescent="0.25">
      <c r="A3" s="362" t="s">
        <v>166</v>
      </c>
      <c r="B3" s="361"/>
      <c r="C3" s="361"/>
      <c r="D3" s="361"/>
      <c r="E3" s="361"/>
      <c r="F3" s="361"/>
      <c r="G3" s="361"/>
      <c r="H3" s="361"/>
      <c r="I3" s="361"/>
      <c r="J3" s="361"/>
      <c r="K3" s="361"/>
      <c r="L3" s="361"/>
      <c r="M3" s="361"/>
      <c r="N3" s="363"/>
      <c r="O3" s="363"/>
      <c r="P3" s="363"/>
      <c r="Q3" s="363"/>
      <c r="R3" s="363"/>
      <c r="S3" s="363"/>
      <c r="T3" s="363"/>
      <c r="U3" s="363"/>
      <c r="V3" s="363"/>
      <c r="W3" s="363"/>
      <c r="X3" s="363"/>
      <c r="Y3" s="363"/>
      <c r="Z3" s="363"/>
      <c r="AA3" s="363"/>
      <c r="AB3" s="363"/>
      <c r="AC3" s="363"/>
      <c r="AD3" s="363"/>
      <c r="AE3" s="363"/>
      <c r="AF3" s="363"/>
      <c r="AG3" s="363"/>
      <c r="AH3" s="363"/>
      <c r="AI3" s="363"/>
      <c r="AJ3" s="363"/>
      <c r="AK3" s="363"/>
      <c r="AL3" s="363"/>
      <c r="AM3" s="363"/>
      <c r="AN3" s="363"/>
      <c r="AO3" s="363"/>
      <c r="AP3" s="363"/>
      <c r="AQ3" s="363"/>
      <c r="AR3" s="363"/>
      <c r="AS3" s="363"/>
      <c r="AT3" s="363"/>
      <c r="AU3" s="363"/>
      <c r="AV3" s="363"/>
      <c r="AW3" s="363"/>
      <c r="AX3" s="363"/>
      <c r="AY3" s="363"/>
      <c r="AZ3" s="363"/>
      <c r="BA3" s="363"/>
      <c r="BB3" s="363"/>
      <c r="BC3" s="363"/>
      <c r="BD3" s="363"/>
      <c r="BE3" s="363"/>
      <c r="BF3" s="363"/>
      <c r="BG3" s="363"/>
      <c r="BH3" s="363"/>
      <c r="BI3" s="363"/>
      <c r="BJ3" s="363"/>
      <c r="BK3" s="363"/>
      <c r="BL3" s="363"/>
      <c r="BM3" s="363"/>
      <c r="BN3" s="363"/>
      <c r="BO3" s="363"/>
      <c r="BP3" s="363"/>
      <c r="BQ3" s="363"/>
      <c r="BR3" s="363"/>
      <c r="BS3" s="363"/>
      <c r="BT3" s="363"/>
      <c r="BU3" s="363"/>
      <c r="BV3" s="363"/>
      <c r="BW3" s="363"/>
      <c r="BX3" s="363"/>
      <c r="BY3" s="363"/>
      <c r="BZ3" s="363"/>
      <c r="CA3" s="363"/>
      <c r="CB3" s="363"/>
      <c r="CC3" s="363"/>
      <c r="CD3" s="363"/>
      <c r="CE3" s="363"/>
      <c r="CF3" s="363"/>
      <c r="CG3" s="363"/>
      <c r="CH3" s="363"/>
      <c r="CI3" s="363"/>
      <c r="CJ3" s="363"/>
      <c r="CK3" s="363"/>
      <c r="CL3" s="363"/>
      <c r="CM3" s="363"/>
      <c r="CN3" s="363"/>
      <c r="CO3" s="363"/>
      <c r="CP3" s="363"/>
      <c r="CQ3" s="363"/>
      <c r="CR3" s="363"/>
      <c r="CS3" s="363"/>
      <c r="CT3" s="363"/>
      <c r="CU3" s="363"/>
      <c r="CV3" s="363"/>
      <c r="CW3" s="363"/>
      <c r="CX3" s="363"/>
      <c r="CY3" s="363"/>
      <c r="CZ3" s="363"/>
      <c r="DA3" s="363"/>
      <c r="DB3" s="363"/>
      <c r="DC3" s="363"/>
      <c r="DD3" s="363"/>
      <c r="DE3" s="363"/>
      <c r="DF3" s="363"/>
      <c r="DG3" s="363"/>
      <c r="DH3" s="363"/>
      <c r="DI3" s="363"/>
      <c r="DJ3" s="363"/>
      <c r="DK3" s="363"/>
      <c r="DL3" s="363"/>
      <c r="DM3" s="363"/>
      <c r="DN3" s="363"/>
      <c r="DO3" s="363"/>
    </row>
    <row r="4" spans="1:119" ht="15" x14ac:dyDescent="0.2">
      <c r="A4" s="364" t="s">
        <v>189</v>
      </c>
      <c r="B4" s="365"/>
      <c r="C4" s="365"/>
      <c r="D4" s="365"/>
      <c r="E4" s="365"/>
      <c r="F4" s="365"/>
      <c r="G4" s="365"/>
      <c r="H4" s="361"/>
      <c r="I4" s="361"/>
      <c r="J4" s="361"/>
      <c r="K4" s="361"/>
      <c r="L4" s="361"/>
      <c r="M4" s="361"/>
      <c r="N4" s="363"/>
      <c r="O4" s="363"/>
      <c r="P4" s="363"/>
      <c r="Q4" s="363"/>
      <c r="R4" s="363"/>
      <c r="S4" s="363"/>
      <c r="T4" s="363"/>
      <c r="U4" s="363"/>
      <c r="V4" s="363"/>
      <c r="W4" s="363"/>
      <c r="X4" s="363"/>
      <c r="Y4" s="363"/>
      <c r="Z4" s="363"/>
      <c r="AA4" s="363"/>
      <c r="AB4" s="363"/>
      <c r="AC4" s="363"/>
      <c r="AD4" s="363"/>
      <c r="AE4" s="363"/>
      <c r="AF4" s="363"/>
      <c r="AG4" s="363"/>
      <c r="AH4" s="363"/>
      <c r="AI4" s="363"/>
      <c r="AJ4" s="363"/>
      <c r="AK4" s="363"/>
      <c r="AL4" s="363"/>
      <c r="AM4" s="363"/>
      <c r="AN4" s="363"/>
      <c r="AO4" s="363"/>
      <c r="AP4" s="363"/>
      <c r="AQ4" s="363"/>
      <c r="AR4" s="363"/>
      <c r="AS4" s="363"/>
      <c r="AT4" s="363"/>
      <c r="AU4" s="363"/>
      <c r="AV4" s="363"/>
      <c r="AW4" s="363"/>
      <c r="AX4" s="363"/>
      <c r="AY4" s="363"/>
      <c r="AZ4" s="363"/>
      <c r="BA4" s="363"/>
      <c r="BB4" s="363"/>
      <c r="BC4" s="363"/>
      <c r="BD4" s="363"/>
      <c r="BE4" s="363"/>
      <c r="BF4" s="363"/>
      <c r="BG4" s="363"/>
      <c r="BH4" s="363"/>
      <c r="BI4" s="363"/>
      <c r="BJ4" s="363"/>
      <c r="BK4" s="363"/>
      <c r="BL4" s="363"/>
      <c r="BM4" s="363"/>
      <c r="BN4" s="363"/>
      <c r="BO4" s="363"/>
      <c r="BP4" s="363"/>
      <c r="BQ4" s="363"/>
      <c r="BR4" s="363"/>
      <c r="BS4" s="363"/>
      <c r="BT4" s="363"/>
      <c r="BU4" s="363"/>
      <c r="BV4" s="363"/>
      <c r="BW4" s="363"/>
      <c r="BX4" s="363"/>
      <c r="BY4" s="363"/>
      <c r="BZ4" s="363"/>
      <c r="CA4" s="363"/>
      <c r="CB4" s="363"/>
      <c r="CC4" s="363"/>
      <c r="CD4" s="363"/>
      <c r="CE4" s="363"/>
      <c r="CF4" s="363"/>
      <c r="CG4" s="363"/>
      <c r="CH4" s="363"/>
      <c r="CI4" s="363"/>
      <c r="CJ4" s="363"/>
      <c r="CK4" s="363"/>
      <c r="CL4" s="363"/>
      <c r="CM4" s="363"/>
      <c r="CN4" s="363"/>
      <c r="CO4" s="363"/>
      <c r="CP4" s="363"/>
      <c r="CQ4" s="363"/>
      <c r="CR4" s="363"/>
      <c r="CS4" s="363"/>
      <c r="CT4" s="363"/>
      <c r="CU4" s="363"/>
      <c r="CV4" s="363"/>
      <c r="CW4" s="363"/>
      <c r="CX4" s="363"/>
      <c r="CY4" s="363"/>
      <c r="CZ4" s="363"/>
      <c r="DA4" s="363"/>
      <c r="DB4" s="363"/>
      <c r="DC4" s="363"/>
      <c r="DD4" s="363"/>
      <c r="DE4" s="363"/>
      <c r="DF4" s="363"/>
      <c r="DG4" s="363"/>
      <c r="DH4" s="363"/>
      <c r="DI4" s="363"/>
      <c r="DJ4" s="363"/>
      <c r="DK4" s="363"/>
      <c r="DL4" s="363"/>
      <c r="DM4" s="363"/>
      <c r="DN4" s="363"/>
      <c r="DO4" s="363"/>
    </row>
    <row r="5" spans="1:119" s="368" customFormat="1" ht="13.5" thickBot="1" x14ac:dyDescent="0.25">
      <c r="A5" s="366"/>
      <c r="B5" s="366"/>
      <c r="C5" s="366"/>
      <c r="D5" s="367"/>
      <c r="E5" s="367"/>
      <c r="F5" s="367"/>
      <c r="G5" s="367"/>
      <c r="N5" s="369"/>
      <c r="O5" s="369"/>
      <c r="P5" s="369"/>
      <c r="Q5" s="369"/>
      <c r="R5" s="369"/>
      <c r="S5" s="369"/>
      <c r="T5" s="369"/>
      <c r="U5" s="369"/>
      <c r="V5" s="369"/>
      <c r="W5" s="369"/>
      <c r="X5" s="369"/>
      <c r="Y5" s="369"/>
      <c r="Z5" s="369"/>
      <c r="AA5" s="369"/>
      <c r="AB5" s="369"/>
      <c r="AC5" s="369"/>
      <c r="AD5" s="369"/>
      <c r="AE5" s="369"/>
      <c r="AF5" s="369"/>
      <c r="AG5" s="369"/>
      <c r="AH5" s="369"/>
      <c r="AI5" s="369"/>
      <c r="AJ5" s="369"/>
      <c r="AK5" s="369"/>
      <c r="AL5" s="369"/>
      <c r="AM5" s="369"/>
      <c r="AN5" s="369"/>
      <c r="AO5" s="369"/>
      <c r="AP5" s="369"/>
      <c r="AQ5" s="369"/>
      <c r="AR5" s="369"/>
      <c r="AS5" s="369"/>
      <c r="AT5" s="369"/>
      <c r="AU5" s="369"/>
      <c r="AV5" s="369"/>
      <c r="AW5" s="369"/>
      <c r="AX5" s="369"/>
      <c r="AY5" s="369"/>
      <c r="AZ5" s="369"/>
      <c r="BA5" s="369"/>
      <c r="BB5" s="369"/>
      <c r="BC5" s="369"/>
      <c r="BD5" s="369"/>
      <c r="BE5" s="369"/>
      <c r="BF5" s="369"/>
      <c r="BG5" s="369"/>
      <c r="BH5" s="369"/>
      <c r="BI5" s="369"/>
      <c r="BJ5" s="369"/>
      <c r="BK5" s="369"/>
      <c r="BL5" s="369"/>
      <c r="BM5" s="369"/>
      <c r="BN5" s="369"/>
      <c r="BO5" s="369"/>
      <c r="BP5" s="369"/>
      <c r="BQ5" s="369"/>
      <c r="BR5" s="369"/>
      <c r="BS5" s="369"/>
      <c r="BT5" s="369"/>
      <c r="BU5" s="369"/>
      <c r="BV5" s="369"/>
      <c r="BW5" s="369"/>
      <c r="BX5" s="369"/>
      <c r="BY5" s="369"/>
      <c r="BZ5" s="369"/>
      <c r="CA5" s="369"/>
      <c r="CB5" s="369"/>
      <c r="CC5" s="369"/>
      <c r="CD5" s="369"/>
      <c r="CE5" s="369"/>
      <c r="CF5" s="369"/>
      <c r="CG5" s="369"/>
      <c r="CH5" s="369"/>
      <c r="CI5" s="369"/>
      <c r="CJ5" s="369"/>
      <c r="CK5" s="369"/>
      <c r="CL5" s="369"/>
      <c r="CM5" s="369"/>
      <c r="CN5" s="369"/>
      <c r="CO5" s="369"/>
      <c r="CP5" s="369"/>
      <c r="CQ5" s="369"/>
      <c r="CR5" s="369"/>
      <c r="CS5" s="369"/>
      <c r="CT5" s="369"/>
      <c r="CU5" s="369"/>
      <c r="CV5" s="369"/>
      <c r="CW5" s="369"/>
      <c r="CX5" s="369"/>
      <c r="CY5" s="369"/>
      <c r="CZ5" s="369"/>
      <c r="DA5" s="369"/>
      <c r="DB5" s="369"/>
      <c r="DC5" s="369"/>
      <c r="DD5" s="369"/>
      <c r="DE5" s="369"/>
      <c r="DF5" s="369"/>
      <c r="DG5" s="369"/>
      <c r="DH5" s="369"/>
      <c r="DI5" s="369"/>
      <c r="DJ5" s="369"/>
      <c r="DK5" s="369"/>
      <c r="DL5" s="369"/>
      <c r="DM5" s="369"/>
      <c r="DN5" s="369"/>
      <c r="DO5" s="369"/>
    </row>
    <row r="6" spans="1:119" s="368" customFormat="1" x14ac:dyDescent="0.2">
      <c r="A6" s="370"/>
      <c r="B6" s="371" t="s">
        <v>190</v>
      </c>
      <c r="C6" s="372" t="s">
        <v>191</v>
      </c>
      <c r="D6" s="373" t="s">
        <v>192</v>
      </c>
      <c r="E6" s="373" t="s">
        <v>193</v>
      </c>
      <c r="F6" s="373" t="s">
        <v>194</v>
      </c>
      <c r="G6" s="373" t="s">
        <v>195</v>
      </c>
      <c r="H6" s="374" t="s">
        <v>196</v>
      </c>
      <c r="I6" s="374" t="s">
        <v>197</v>
      </c>
      <c r="J6" s="374" t="s">
        <v>198</v>
      </c>
      <c r="K6" s="374" t="s">
        <v>199</v>
      </c>
      <c r="L6" s="374" t="s">
        <v>200</v>
      </c>
      <c r="M6" s="375" t="s">
        <v>201</v>
      </c>
      <c r="N6" s="369"/>
      <c r="O6" s="369"/>
      <c r="P6" s="369"/>
      <c r="Q6" s="369"/>
      <c r="R6" s="369"/>
      <c r="S6" s="369"/>
      <c r="T6" s="369"/>
      <c r="U6" s="369"/>
      <c r="V6" s="369"/>
      <c r="W6" s="369"/>
      <c r="X6" s="369"/>
      <c r="Y6" s="369"/>
      <c r="Z6" s="369"/>
      <c r="AA6" s="369"/>
      <c r="AB6" s="369"/>
      <c r="AC6" s="369"/>
      <c r="AD6" s="369"/>
      <c r="AE6" s="369"/>
      <c r="AF6" s="369"/>
      <c r="AG6" s="369"/>
      <c r="AH6" s="369"/>
      <c r="AI6" s="369"/>
      <c r="AJ6" s="369"/>
      <c r="AK6" s="369"/>
      <c r="AL6" s="369"/>
      <c r="AM6" s="369"/>
      <c r="AN6" s="369"/>
      <c r="AO6" s="369"/>
      <c r="AP6" s="369"/>
      <c r="AQ6" s="369"/>
      <c r="AR6" s="369"/>
      <c r="AS6" s="369"/>
      <c r="AT6" s="369"/>
      <c r="AU6" s="369"/>
      <c r="AV6" s="369"/>
      <c r="AW6" s="369"/>
      <c r="AX6" s="369"/>
      <c r="AY6" s="369"/>
      <c r="AZ6" s="369"/>
      <c r="BA6" s="369"/>
      <c r="BB6" s="369"/>
      <c r="BC6" s="369"/>
      <c r="BD6" s="369"/>
      <c r="BE6" s="369"/>
      <c r="BF6" s="369"/>
      <c r="BG6" s="369"/>
      <c r="BH6" s="369"/>
      <c r="BI6" s="369"/>
      <c r="BJ6" s="369"/>
      <c r="BK6" s="369"/>
      <c r="BL6" s="369"/>
      <c r="BM6" s="369"/>
      <c r="BN6" s="369"/>
      <c r="BO6" s="369"/>
      <c r="BP6" s="369"/>
      <c r="BQ6" s="369"/>
      <c r="BR6" s="369"/>
      <c r="BS6" s="369"/>
      <c r="BT6" s="369"/>
      <c r="BU6" s="369"/>
      <c r="BV6" s="369"/>
      <c r="BW6" s="369"/>
      <c r="BX6" s="369"/>
      <c r="BY6" s="369"/>
      <c r="BZ6" s="369"/>
      <c r="CA6" s="369"/>
      <c r="CB6" s="369"/>
      <c r="CC6" s="369"/>
      <c r="CD6" s="369"/>
      <c r="CE6" s="369"/>
      <c r="CF6" s="369"/>
      <c r="CG6" s="369"/>
      <c r="CH6" s="369"/>
      <c r="CI6" s="369"/>
      <c r="CJ6" s="369"/>
      <c r="CK6" s="369"/>
      <c r="CL6" s="369"/>
      <c r="CM6" s="369"/>
      <c r="CN6" s="369"/>
      <c r="CO6" s="369"/>
      <c r="CP6" s="369"/>
      <c r="CQ6" s="369"/>
      <c r="CR6" s="369"/>
      <c r="CS6" s="369"/>
      <c r="CT6" s="369"/>
      <c r="CU6" s="369"/>
      <c r="CV6" s="369"/>
      <c r="CW6" s="369"/>
      <c r="CX6" s="369"/>
      <c r="CY6" s="369"/>
      <c r="CZ6" s="369"/>
      <c r="DA6" s="369"/>
      <c r="DB6" s="369"/>
      <c r="DC6" s="369"/>
      <c r="DD6" s="369"/>
      <c r="DE6" s="369"/>
      <c r="DF6" s="369"/>
      <c r="DG6" s="369"/>
      <c r="DH6" s="369"/>
      <c r="DI6" s="369"/>
      <c r="DJ6" s="369"/>
      <c r="DK6" s="369"/>
      <c r="DL6" s="369"/>
      <c r="DM6" s="369"/>
      <c r="DN6" s="369"/>
      <c r="DO6" s="369"/>
    </row>
    <row r="7" spans="1:119" s="368" customFormat="1" ht="13.5" thickBot="1" x14ac:dyDescent="0.25">
      <c r="A7" s="376"/>
      <c r="B7" s="377" t="s">
        <v>280</v>
      </c>
      <c r="C7" s="378" t="s">
        <v>280</v>
      </c>
      <c r="D7" s="378" t="s">
        <v>280</v>
      </c>
      <c r="E7" s="378" t="s">
        <v>280</v>
      </c>
      <c r="F7" s="378" t="s">
        <v>280</v>
      </c>
      <c r="G7" s="378" t="s">
        <v>280</v>
      </c>
      <c r="H7" s="378" t="s">
        <v>280</v>
      </c>
      <c r="I7" s="378" t="s">
        <v>280</v>
      </c>
      <c r="J7" s="378" t="s">
        <v>280</v>
      </c>
      <c r="K7" s="378" t="s">
        <v>280</v>
      </c>
      <c r="L7" s="378" t="s">
        <v>280</v>
      </c>
      <c r="M7" s="379" t="s">
        <v>280</v>
      </c>
      <c r="N7" s="369"/>
      <c r="O7" s="369"/>
      <c r="P7" s="369"/>
      <c r="Q7" s="369"/>
      <c r="R7" s="369"/>
      <c r="S7" s="369"/>
      <c r="T7" s="369"/>
      <c r="U7" s="369"/>
      <c r="V7" s="369"/>
      <c r="W7" s="369"/>
      <c r="X7" s="369"/>
      <c r="Y7" s="369"/>
      <c r="Z7" s="369"/>
      <c r="AA7" s="369"/>
      <c r="AB7" s="369"/>
      <c r="AC7" s="369"/>
      <c r="AD7" s="369"/>
      <c r="AE7" s="369"/>
      <c r="AF7" s="369"/>
      <c r="AG7" s="369"/>
      <c r="AH7" s="369"/>
      <c r="AI7" s="369"/>
      <c r="AJ7" s="369"/>
      <c r="AK7" s="369"/>
      <c r="AL7" s="369"/>
      <c r="AM7" s="369"/>
      <c r="AN7" s="369"/>
      <c r="AO7" s="369"/>
      <c r="AP7" s="369"/>
      <c r="AQ7" s="369"/>
      <c r="AR7" s="369"/>
      <c r="AS7" s="369"/>
      <c r="AT7" s="369"/>
      <c r="AU7" s="369"/>
      <c r="AV7" s="369"/>
      <c r="AW7" s="369"/>
      <c r="AX7" s="369"/>
      <c r="AY7" s="369"/>
      <c r="AZ7" s="369"/>
      <c r="BA7" s="369"/>
      <c r="BB7" s="369"/>
      <c r="BC7" s="369"/>
      <c r="BD7" s="369"/>
      <c r="BE7" s="369"/>
      <c r="BF7" s="369"/>
      <c r="BG7" s="369"/>
      <c r="BH7" s="369"/>
      <c r="BI7" s="369"/>
      <c r="BJ7" s="369"/>
      <c r="BK7" s="369"/>
      <c r="BL7" s="369"/>
      <c r="BM7" s="369"/>
      <c r="BN7" s="369"/>
      <c r="BO7" s="369"/>
      <c r="BP7" s="369"/>
      <c r="BQ7" s="369"/>
      <c r="BR7" s="369"/>
      <c r="BS7" s="369"/>
      <c r="BT7" s="369"/>
      <c r="BU7" s="369"/>
      <c r="BV7" s="369"/>
      <c r="BW7" s="369"/>
      <c r="BX7" s="369"/>
      <c r="BY7" s="369"/>
      <c r="BZ7" s="369"/>
      <c r="CA7" s="369"/>
      <c r="CB7" s="369"/>
      <c r="CC7" s="369"/>
      <c r="CD7" s="369"/>
      <c r="CE7" s="369"/>
      <c r="CF7" s="369"/>
      <c r="CG7" s="369"/>
      <c r="CH7" s="369"/>
      <c r="CI7" s="369"/>
      <c r="CJ7" s="369"/>
      <c r="CK7" s="369"/>
      <c r="CL7" s="369"/>
      <c r="CM7" s="369"/>
      <c r="CN7" s="369"/>
      <c r="CO7" s="369"/>
      <c r="CP7" s="369"/>
      <c r="CQ7" s="369"/>
      <c r="CR7" s="369"/>
      <c r="CS7" s="369"/>
      <c r="CT7" s="369"/>
      <c r="CU7" s="369"/>
      <c r="CV7" s="369"/>
      <c r="CW7" s="369"/>
      <c r="CX7" s="369"/>
      <c r="CY7" s="369"/>
      <c r="CZ7" s="369"/>
      <c r="DA7" s="369"/>
      <c r="DB7" s="369"/>
      <c r="DC7" s="369"/>
      <c r="DD7" s="369"/>
      <c r="DE7" s="369"/>
      <c r="DF7" s="369"/>
      <c r="DG7" s="369"/>
      <c r="DH7" s="369"/>
      <c r="DI7" s="369"/>
      <c r="DJ7" s="369"/>
      <c r="DK7" s="369"/>
      <c r="DL7" s="369"/>
      <c r="DM7" s="369"/>
      <c r="DN7" s="369"/>
      <c r="DO7" s="369"/>
    </row>
    <row r="8" spans="1:119" s="368" customFormat="1" ht="38.25" customHeight="1" x14ac:dyDescent="0.2">
      <c r="A8" s="380" t="s">
        <v>202</v>
      </c>
      <c r="B8" s="748" t="s">
        <v>203</v>
      </c>
      <c r="C8" s="749"/>
      <c r="D8" s="749"/>
      <c r="E8" s="749"/>
      <c r="F8" s="749"/>
      <c r="G8" s="749"/>
      <c r="H8" s="749"/>
      <c r="I8" s="749"/>
      <c r="J8" s="749"/>
      <c r="K8" s="749"/>
      <c r="L8" s="749"/>
      <c r="M8" s="750"/>
      <c r="N8" s="369"/>
      <c r="O8" s="369"/>
      <c r="P8" s="369"/>
      <c r="Q8" s="369"/>
      <c r="R8" s="369"/>
      <c r="S8" s="369"/>
      <c r="T8" s="369"/>
      <c r="U8" s="369"/>
      <c r="V8" s="369"/>
      <c r="W8" s="369"/>
      <c r="X8" s="369"/>
      <c r="Y8" s="369"/>
      <c r="Z8" s="369"/>
      <c r="AA8" s="369"/>
      <c r="AB8" s="369"/>
      <c r="AC8" s="369"/>
      <c r="AD8" s="369"/>
      <c r="AE8" s="369"/>
      <c r="AF8" s="369"/>
      <c r="AG8" s="369"/>
      <c r="AH8" s="369"/>
      <c r="AI8" s="369"/>
      <c r="AJ8" s="369"/>
      <c r="AK8" s="369"/>
      <c r="AL8" s="369"/>
      <c r="AM8" s="369"/>
      <c r="AN8" s="369"/>
      <c r="AO8" s="369"/>
      <c r="AP8" s="369"/>
      <c r="AQ8" s="369"/>
      <c r="AR8" s="369"/>
      <c r="AS8" s="369"/>
      <c r="AT8" s="369"/>
      <c r="AU8" s="369"/>
      <c r="AV8" s="369"/>
      <c r="AW8" s="369"/>
      <c r="AX8" s="369"/>
      <c r="AY8" s="369"/>
      <c r="AZ8" s="369"/>
      <c r="BA8" s="369"/>
      <c r="BB8" s="369"/>
      <c r="BC8" s="369"/>
      <c r="BD8" s="369"/>
      <c r="BE8" s="369"/>
      <c r="BF8" s="369"/>
      <c r="BG8" s="369"/>
      <c r="BH8" s="369"/>
      <c r="BI8" s="369"/>
      <c r="BJ8" s="369"/>
      <c r="BK8" s="369"/>
      <c r="BL8" s="369"/>
      <c r="BM8" s="369"/>
      <c r="BN8" s="369"/>
      <c r="BO8" s="369"/>
      <c r="BP8" s="369"/>
      <c r="BQ8" s="369"/>
      <c r="BR8" s="369"/>
      <c r="BS8" s="369"/>
      <c r="BT8" s="369"/>
      <c r="BU8" s="369"/>
      <c r="BV8" s="369"/>
      <c r="BW8" s="369"/>
      <c r="BX8" s="369"/>
      <c r="BY8" s="369"/>
      <c r="BZ8" s="369"/>
      <c r="CA8" s="369"/>
      <c r="CB8" s="369"/>
      <c r="CC8" s="369"/>
      <c r="CD8" s="369"/>
      <c r="CE8" s="369"/>
      <c r="CF8" s="369"/>
      <c r="CG8" s="369"/>
      <c r="CH8" s="369"/>
      <c r="CI8" s="369"/>
      <c r="CJ8" s="369"/>
      <c r="CK8" s="369"/>
      <c r="CL8" s="369"/>
      <c r="CM8" s="369"/>
      <c r="CN8" s="369"/>
      <c r="CO8" s="369"/>
      <c r="CP8" s="369"/>
      <c r="CQ8" s="369"/>
      <c r="CR8" s="369"/>
      <c r="CS8" s="369"/>
      <c r="CT8" s="369"/>
      <c r="CU8" s="369"/>
      <c r="CV8" s="369"/>
      <c r="CW8" s="369"/>
      <c r="CX8" s="369"/>
      <c r="CY8" s="369"/>
      <c r="CZ8" s="369"/>
      <c r="DA8" s="369"/>
      <c r="DB8" s="369"/>
      <c r="DC8" s="369"/>
      <c r="DD8" s="369"/>
      <c r="DE8" s="369"/>
      <c r="DF8" s="369"/>
      <c r="DG8" s="369"/>
      <c r="DH8" s="369"/>
      <c r="DI8" s="369"/>
      <c r="DJ8" s="369"/>
      <c r="DK8" s="369"/>
      <c r="DL8" s="369"/>
      <c r="DM8" s="369"/>
      <c r="DN8" s="369"/>
      <c r="DO8" s="369"/>
    </row>
    <row r="9" spans="1:119" s="368" customFormat="1" ht="15.95" customHeight="1" x14ac:dyDescent="0.2">
      <c r="A9" s="381"/>
      <c r="B9" s="382"/>
      <c r="C9" s="382"/>
      <c r="D9" s="382"/>
      <c r="E9" s="382"/>
      <c r="F9" s="382"/>
      <c r="G9" s="382"/>
      <c r="H9" s="382"/>
      <c r="I9" s="382"/>
      <c r="J9" s="382"/>
      <c r="K9" s="382"/>
      <c r="L9" s="382"/>
      <c r="M9" s="382"/>
      <c r="N9" s="369"/>
      <c r="O9" s="369"/>
      <c r="P9" s="369"/>
      <c r="Q9" s="369"/>
      <c r="R9" s="369"/>
      <c r="S9" s="369"/>
      <c r="T9" s="369"/>
      <c r="U9" s="369"/>
      <c r="V9" s="369"/>
      <c r="W9" s="369"/>
      <c r="X9" s="369"/>
      <c r="Y9" s="369"/>
      <c r="Z9" s="369"/>
      <c r="AA9" s="369"/>
      <c r="AB9" s="369"/>
      <c r="AC9" s="369"/>
      <c r="AD9" s="369"/>
      <c r="AE9" s="369"/>
      <c r="AF9" s="369"/>
      <c r="AG9" s="369"/>
      <c r="AH9" s="369"/>
      <c r="AI9" s="369"/>
      <c r="AJ9" s="369"/>
      <c r="AK9" s="369"/>
      <c r="AL9" s="369"/>
      <c r="AM9" s="369"/>
      <c r="AN9" s="369"/>
      <c r="AO9" s="369"/>
      <c r="AP9" s="369"/>
      <c r="AQ9" s="369"/>
      <c r="AR9" s="369"/>
      <c r="AS9" s="369"/>
      <c r="AT9" s="369"/>
      <c r="AU9" s="369"/>
      <c r="AV9" s="369"/>
      <c r="AW9" s="369"/>
      <c r="AX9" s="369"/>
      <c r="AY9" s="369"/>
      <c r="AZ9" s="369"/>
      <c r="BA9" s="369"/>
      <c r="BB9" s="369"/>
      <c r="BC9" s="369"/>
      <c r="BD9" s="369"/>
      <c r="BE9" s="369"/>
      <c r="BF9" s="369"/>
      <c r="BG9" s="369"/>
      <c r="BH9" s="369"/>
      <c r="BI9" s="369"/>
      <c r="BJ9" s="369"/>
      <c r="BK9" s="369"/>
      <c r="BL9" s="369"/>
      <c r="BM9" s="369"/>
      <c r="BN9" s="369"/>
      <c r="BO9" s="369"/>
      <c r="BP9" s="369"/>
      <c r="BQ9" s="369"/>
      <c r="BR9" s="369"/>
      <c r="BS9" s="369"/>
      <c r="BT9" s="369"/>
      <c r="BU9" s="369"/>
      <c r="BV9" s="369"/>
      <c r="BW9" s="369"/>
      <c r="BX9" s="369"/>
      <c r="BY9" s="369"/>
      <c r="BZ9" s="369"/>
      <c r="CA9" s="369"/>
      <c r="CB9" s="369"/>
      <c r="CC9" s="369"/>
      <c r="CD9" s="369"/>
      <c r="CE9" s="369"/>
      <c r="CF9" s="369"/>
      <c r="CG9" s="369"/>
      <c r="CH9" s="369"/>
      <c r="CI9" s="369"/>
      <c r="CJ9" s="369"/>
      <c r="CK9" s="369"/>
      <c r="CL9" s="369"/>
      <c r="CM9" s="369"/>
      <c r="CN9" s="369"/>
      <c r="CO9" s="369"/>
      <c r="CP9" s="369"/>
      <c r="CQ9" s="369"/>
      <c r="CR9" s="369"/>
      <c r="CS9" s="369"/>
      <c r="CT9" s="369"/>
      <c r="CU9" s="369"/>
      <c r="CV9" s="369"/>
      <c r="CW9" s="369"/>
      <c r="CX9" s="369"/>
      <c r="CY9" s="369"/>
      <c r="CZ9" s="369"/>
      <c r="DA9" s="369"/>
      <c r="DB9" s="369"/>
      <c r="DC9" s="369"/>
      <c r="DD9" s="369"/>
      <c r="DE9" s="369"/>
      <c r="DF9" s="369"/>
      <c r="DG9" s="369"/>
      <c r="DH9" s="369"/>
      <c r="DI9" s="369"/>
      <c r="DJ9" s="369"/>
      <c r="DK9" s="369"/>
      <c r="DL9" s="369"/>
      <c r="DM9" s="369"/>
      <c r="DN9" s="369"/>
      <c r="DO9" s="369"/>
    </row>
    <row r="10" spans="1:119" s="368" customFormat="1" ht="15.95" customHeight="1" x14ac:dyDescent="0.2">
      <c r="A10" s="383"/>
      <c r="B10" s="382"/>
      <c r="C10" s="382"/>
      <c r="D10" s="382"/>
      <c r="E10" s="382"/>
      <c r="F10" s="382"/>
      <c r="G10" s="382"/>
      <c r="H10" s="382"/>
      <c r="I10" s="382"/>
      <c r="J10" s="382"/>
      <c r="K10" s="382"/>
      <c r="L10" s="382"/>
      <c r="M10" s="382"/>
      <c r="N10" s="369"/>
      <c r="O10" s="369"/>
      <c r="P10" s="369"/>
      <c r="Q10" s="369"/>
      <c r="R10" s="369"/>
      <c r="S10" s="369"/>
      <c r="T10" s="369"/>
      <c r="U10" s="369"/>
      <c r="V10" s="369"/>
      <c r="W10" s="369"/>
      <c r="X10" s="369"/>
      <c r="Y10" s="369"/>
      <c r="Z10" s="369"/>
      <c r="AA10" s="369"/>
      <c r="AB10" s="369"/>
      <c r="AC10" s="369"/>
      <c r="AD10" s="369"/>
      <c r="AE10" s="369"/>
      <c r="AF10" s="369"/>
      <c r="AG10" s="369"/>
      <c r="AH10" s="369"/>
      <c r="AI10" s="369"/>
      <c r="AJ10" s="369"/>
      <c r="AK10" s="369"/>
      <c r="AL10" s="369"/>
      <c r="AM10" s="369"/>
      <c r="AN10" s="369"/>
      <c r="AO10" s="369"/>
      <c r="AP10" s="369"/>
      <c r="AQ10" s="369"/>
      <c r="AR10" s="369"/>
      <c r="AS10" s="369"/>
      <c r="AT10" s="369"/>
      <c r="AU10" s="369"/>
      <c r="AV10" s="369"/>
      <c r="AW10" s="369"/>
      <c r="AX10" s="369"/>
      <c r="AY10" s="369"/>
      <c r="AZ10" s="369"/>
      <c r="BA10" s="369"/>
      <c r="BB10" s="369"/>
      <c r="BC10" s="369"/>
      <c r="BD10" s="369"/>
      <c r="BE10" s="369"/>
      <c r="BF10" s="369"/>
      <c r="BG10" s="369"/>
      <c r="BH10" s="369"/>
      <c r="BI10" s="369"/>
      <c r="BJ10" s="369"/>
      <c r="BK10" s="369"/>
      <c r="BL10" s="369"/>
      <c r="BM10" s="369"/>
      <c r="BN10" s="369"/>
      <c r="BO10" s="369"/>
      <c r="BP10" s="369"/>
      <c r="BQ10" s="369"/>
      <c r="BR10" s="369"/>
      <c r="BS10" s="369"/>
      <c r="BT10" s="369"/>
      <c r="BU10" s="369"/>
      <c r="BV10" s="369"/>
      <c r="BW10" s="369"/>
      <c r="BX10" s="369"/>
      <c r="BY10" s="369"/>
      <c r="BZ10" s="369"/>
      <c r="CA10" s="369"/>
      <c r="CB10" s="369"/>
      <c r="CC10" s="369"/>
      <c r="CD10" s="369"/>
      <c r="CE10" s="369"/>
      <c r="CF10" s="369"/>
      <c r="CG10" s="369"/>
      <c r="CH10" s="369"/>
      <c r="CI10" s="369"/>
      <c r="CJ10" s="369"/>
      <c r="CK10" s="369"/>
      <c r="CL10" s="369"/>
      <c r="CM10" s="369"/>
      <c r="CN10" s="369"/>
      <c r="CO10" s="369"/>
      <c r="CP10" s="369"/>
      <c r="CQ10" s="369"/>
      <c r="CR10" s="369"/>
      <c r="CS10" s="369"/>
      <c r="CT10" s="369"/>
      <c r="CU10" s="369"/>
      <c r="CV10" s="369"/>
      <c r="CW10" s="369"/>
      <c r="CX10" s="369"/>
      <c r="CY10" s="369"/>
      <c r="CZ10" s="369"/>
      <c r="DA10" s="369"/>
      <c r="DB10" s="369"/>
      <c r="DC10" s="369"/>
      <c r="DD10" s="369"/>
      <c r="DE10" s="369"/>
      <c r="DF10" s="369"/>
      <c r="DG10" s="369"/>
      <c r="DH10" s="369"/>
      <c r="DI10" s="369"/>
      <c r="DJ10" s="369"/>
      <c r="DK10" s="369"/>
      <c r="DL10" s="369"/>
      <c r="DM10" s="369"/>
      <c r="DN10" s="369"/>
      <c r="DO10" s="369"/>
    </row>
    <row r="11" spans="1:119" s="368" customFormat="1" ht="15.95" customHeight="1" x14ac:dyDescent="0.2">
      <c r="A11" s="383"/>
      <c r="B11" s="382"/>
      <c r="C11" s="382"/>
      <c r="D11" s="382"/>
      <c r="E11" s="382"/>
      <c r="F11" s="382"/>
      <c r="G11" s="382"/>
      <c r="H11" s="382"/>
      <c r="I11" s="382"/>
      <c r="J11" s="382"/>
      <c r="K11" s="382"/>
      <c r="L11" s="382"/>
      <c r="M11" s="382"/>
      <c r="N11" s="369"/>
      <c r="O11" s="369"/>
      <c r="P11" s="369"/>
      <c r="Q11" s="369"/>
      <c r="R11" s="369"/>
      <c r="S11" s="369"/>
      <c r="T11" s="369"/>
      <c r="U11" s="369"/>
      <c r="V11" s="369"/>
      <c r="W11" s="369"/>
      <c r="X11" s="369"/>
      <c r="Y11" s="369"/>
      <c r="Z11" s="369"/>
      <c r="AA11" s="369"/>
      <c r="AB11" s="369"/>
      <c r="AC11" s="369"/>
      <c r="AD11" s="369"/>
      <c r="AE11" s="369"/>
      <c r="AF11" s="369"/>
      <c r="AG11" s="369"/>
      <c r="AH11" s="369"/>
      <c r="AI11" s="369"/>
      <c r="AJ11" s="369"/>
      <c r="AK11" s="369"/>
      <c r="AL11" s="369"/>
      <c r="AM11" s="369"/>
      <c r="AN11" s="369"/>
      <c r="AO11" s="369"/>
      <c r="AP11" s="369"/>
      <c r="AQ11" s="369"/>
      <c r="AR11" s="369"/>
      <c r="AS11" s="369"/>
      <c r="AT11" s="369"/>
      <c r="AU11" s="369"/>
      <c r="AV11" s="369"/>
      <c r="AW11" s="369"/>
      <c r="AX11" s="369"/>
      <c r="AY11" s="369"/>
      <c r="AZ11" s="369"/>
      <c r="BA11" s="369"/>
      <c r="BB11" s="369"/>
      <c r="BC11" s="369"/>
      <c r="BD11" s="369"/>
      <c r="BE11" s="369"/>
      <c r="BF11" s="369"/>
      <c r="BG11" s="369"/>
      <c r="BH11" s="369"/>
      <c r="BI11" s="369"/>
      <c r="BJ11" s="369"/>
      <c r="BK11" s="369"/>
      <c r="BL11" s="369"/>
      <c r="BM11" s="369"/>
      <c r="BN11" s="369"/>
      <c r="BO11" s="369"/>
      <c r="BP11" s="369"/>
      <c r="BQ11" s="369"/>
      <c r="BR11" s="369"/>
      <c r="BS11" s="369"/>
      <c r="BT11" s="369"/>
      <c r="BU11" s="369"/>
      <c r="BV11" s="369"/>
      <c r="BW11" s="369"/>
      <c r="BX11" s="369"/>
      <c r="BY11" s="369"/>
      <c r="BZ11" s="369"/>
      <c r="CA11" s="369"/>
      <c r="CB11" s="369"/>
      <c r="CC11" s="369"/>
      <c r="CD11" s="369"/>
      <c r="CE11" s="369"/>
      <c r="CF11" s="369"/>
      <c r="CG11" s="369"/>
      <c r="CH11" s="369"/>
      <c r="CI11" s="369"/>
      <c r="CJ11" s="369"/>
      <c r="CK11" s="369"/>
      <c r="CL11" s="369"/>
      <c r="CM11" s="369"/>
      <c r="CN11" s="369"/>
      <c r="CO11" s="369"/>
      <c r="CP11" s="369"/>
      <c r="CQ11" s="369"/>
      <c r="CR11" s="369"/>
      <c r="CS11" s="369"/>
      <c r="CT11" s="369"/>
      <c r="CU11" s="369"/>
      <c r="CV11" s="369"/>
      <c r="CW11" s="369"/>
      <c r="CX11" s="369"/>
      <c r="CY11" s="369"/>
      <c r="CZ11" s="369"/>
      <c r="DA11" s="369"/>
      <c r="DB11" s="369"/>
      <c r="DC11" s="369"/>
      <c r="DD11" s="369"/>
      <c r="DE11" s="369"/>
      <c r="DF11" s="369"/>
      <c r="DG11" s="369"/>
      <c r="DH11" s="369"/>
      <c r="DI11" s="369"/>
      <c r="DJ11" s="369"/>
      <c r="DK11" s="369"/>
      <c r="DL11" s="369"/>
      <c r="DM11" s="369"/>
      <c r="DN11" s="369"/>
      <c r="DO11" s="369"/>
    </row>
    <row r="12" spans="1:119" s="368" customFormat="1" ht="15.95" customHeight="1" x14ac:dyDescent="0.2">
      <c r="A12" s="383"/>
      <c r="B12" s="382"/>
      <c r="C12" s="382"/>
      <c r="D12" s="382"/>
      <c r="E12" s="382"/>
      <c r="F12" s="382"/>
      <c r="G12" s="382"/>
      <c r="H12" s="382"/>
      <c r="I12" s="382"/>
      <c r="J12" s="382"/>
      <c r="K12" s="382"/>
      <c r="L12" s="382"/>
      <c r="M12" s="382"/>
      <c r="N12" s="369"/>
      <c r="O12" s="369"/>
      <c r="P12" s="369"/>
      <c r="Q12" s="369"/>
      <c r="R12" s="369"/>
      <c r="S12" s="369"/>
      <c r="T12" s="369"/>
      <c r="U12" s="369"/>
      <c r="V12" s="369"/>
      <c r="W12" s="369"/>
      <c r="X12" s="369"/>
      <c r="Y12" s="369"/>
      <c r="Z12" s="369"/>
      <c r="AA12" s="369"/>
      <c r="AB12" s="369"/>
      <c r="AC12" s="369"/>
      <c r="AD12" s="369"/>
      <c r="AE12" s="369"/>
      <c r="AF12" s="369"/>
      <c r="AG12" s="369"/>
      <c r="AH12" s="369"/>
      <c r="AI12" s="369"/>
      <c r="AJ12" s="369"/>
      <c r="AK12" s="369"/>
      <c r="AL12" s="369"/>
      <c r="AM12" s="369"/>
      <c r="AN12" s="369"/>
      <c r="AO12" s="369"/>
      <c r="AP12" s="369"/>
      <c r="AQ12" s="369"/>
      <c r="AR12" s="369"/>
      <c r="AS12" s="369"/>
      <c r="AT12" s="369"/>
      <c r="AU12" s="369"/>
      <c r="AV12" s="369"/>
      <c r="AW12" s="369"/>
      <c r="AX12" s="369"/>
      <c r="AY12" s="369"/>
      <c r="AZ12" s="369"/>
      <c r="BA12" s="369"/>
      <c r="BB12" s="369"/>
      <c r="BC12" s="369"/>
      <c r="BD12" s="369"/>
      <c r="BE12" s="369"/>
      <c r="BF12" s="369"/>
      <c r="BG12" s="369"/>
      <c r="BH12" s="369"/>
      <c r="BI12" s="369"/>
      <c r="BJ12" s="369"/>
      <c r="BK12" s="369"/>
      <c r="BL12" s="369"/>
      <c r="BM12" s="369"/>
      <c r="BN12" s="369"/>
      <c r="BO12" s="369"/>
      <c r="BP12" s="369"/>
      <c r="BQ12" s="369"/>
      <c r="BR12" s="369"/>
      <c r="BS12" s="369"/>
      <c r="BT12" s="369"/>
      <c r="BU12" s="369"/>
      <c r="BV12" s="369"/>
      <c r="BW12" s="369"/>
      <c r="BX12" s="369"/>
      <c r="BY12" s="369"/>
      <c r="BZ12" s="369"/>
      <c r="CA12" s="369"/>
      <c r="CB12" s="369"/>
      <c r="CC12" s="369"/>
      <c r="CD12" s="369"/>
      <c r="CE12" s="369"/>
      <c r="CF12" s="369"/>
      <c r="CG12" s="369"/>
      <c r="CH12" s="369"/>
      <c r="CI12" s="369"/>
      <c r="CJ12" s="369"/>
      <c r="CK12" s="369"/>
      <c r="CL12" s="369"/>
      <c r="CM12" s="369"/>
      <c r="CN12" s="369"/>
      <c r="CO12" s="369"/>
      <c r="CP12" s="369"/>
      <c r="CQ12" s="369"/>
      <c r="CR12" s="369"/>
      <c r="CS12" s="369"/>
      <c r="CT12" s="369"/>
      <c r="CU12" s="369"/>
      <c r="CV12" s="369"/>
      <c r="CW12" s="369"/>
      <c r="CX12" s="369"/>
      <c r="CY12" s="369"/>
      <c r="CZ12" s="369"/>
      <c r="DA12" s="369"/>
      <c r="DB12" s="369"/>
      <c r="DC12" s="369"/>
      <c r="DD12" s="369"/>
      <c r="DE12" s="369"/>
      <c r="DF12" s="369"/>
      <c r="DG12" s="369"/>
      <c r="DH12" s="369"/>
      <c r="DI12" s="369"/>
      <c r="DJ12" s="369"/>
      <c r="DK12" s="369"/>
      <c r="DL12" s="369"/>
      <c r="DM12" s="369"/>
      <c r="DN12" s="369"/>
      <c r="DO12" s="369"/>
    </row>
    <row r="13" spans="1:119" s="368" customFormat="1" ht="15.95" customHeight="1" x14ac:dyDescent="0.2">
      <c r="A13" s="383"/>
      <c r="B13" s="382"/>
      <c r="C13" s="382"/>
      <c r="D13" s="382"/>
      <c r="E13" s="382"/>
      <c r="F13" s="382"/>
      <c r="G13" s="382"/>
      <c r="H13" s="382"/>
      <c r="I13" s="382"/>
      <c r="J13" s="382"/>
      <c r="K13" s="382"/>
      <c r="L13" s="382"/>
      <c r="M13" s="382"/>
      <c r="N13" s="369"/>
      <c r="O13" s="369"/>
      <c r="P13" s="369"/>
      <c r="Q13" s="369"/>
      <c r="R13" s="369"/>
      <c r="S13" s="369"/>
      <c r="T13" s="369"/>
      <c r="U13" s="369"/>
      <c r="V13" s="369"/>
      <c r="W13" s="369"/>
      <c r="X13" s="369"/>
      <c r="Y13" s="369"/>
      <c r="Z13" s="369"/>
      <c r="AA13" s="369"/>
      <c r="AB13" s="369"/>
      <c r="AC13" s="369"/>
      <c r="AD13" s="369"/>
      <c r="AE13" s="369"/>
      <c r="AF13" s="369"/>
      <c r="AG13" s="369"/>
      <c r="AH13" s="369"/>
      <c r="AI13" s="369"/>
      <c r="AJ13" s="369"/>
      <c r="AK13" s="369"/>
      <c r="AL13" s="369"/>
      <c r="AM13" s="369"/>
      <c r="AN13" s="369"/>
      <c r="AO13" s="369"/>
      <c r="AP13" s="369"/>
      <c r="AQ13" s="369"/>
      <c r="AR13" s="369"/>
      <c r="AS13" s="369"/>
      <c r="AT13" s="369"/>
      <c r="AU13" s="369"/>
      <c r="AV13" s="369"/>
      <c r="AW13" s="369"/>
      <c r="AX13" s="369"/>
      <c r="AY13" s="369"/>
      <c r="AZ13" s="369"/>
      <c r="BA13" s="369"/>
      <c r="BB13" s="369"/>
      <c r="BC13" s="369"/>
      <c r="BD13" s="369"/>
      <c r="BE13" s="369"/>
      <c r="BF13" s="369"/>
      <c r="BG13" s="369"/>
      <c r="BH13" s="369"/>
      <c r="BI13" s="369"/>
      <c r="BJ13" s="369"/>
      <c r="BK13" s="369"/>
      <c r="BL13" s="369"/>
      <c r="BM13" s="369"/>
      <c r="BN13" s="369"/>
      <c r="BO13" s="369"/>
      <c r="BP13" s="369"/>
      <c r="BQ13" s="369"/>
      <c r="BR13" s="369"/>
      <c r="BS13" s="369"/>
      <c r="BT13" s="369"/>
      <c r="BU13" s="369"/>
      <c r="BV13" s="369"/>
      <c r="BW13" s="369"/>
      <c r="BX13" s="369"/>
      <c r="BY13" s="369"/>
      <c r="BZ13" s="369"/>
      <c r="CA13" s="369"/>
      <c r="CB13" s="369"/>
      <c r="CC13" s="369"/>
      <c r="CD13" s="369"/>
      <c r="CE13" s="369"/>
      <c r="CF13" s="369"/>
      <c r="CG13" s="369"/>
      <c r="CH13" s="369"/>
      <c r="CI13" s="369"/>
      <c r="CJ13" s="369"/>
      <c r="CK13" s="369"/>
      <c r="CL13" s="369"/>
      <c r="CM13" s="369"/>
      <c r="CN13" s="369"/>
      <c r="CO13" s="369"/>
      <c r="CP13" s="369"/>
      <c r="CQ13" s="369"/>
      <c r="CR13" s="369"/>
      <c r="CS13" s="369"/>
      <c r="CT13" s="369"/>
      <c r="CU13" s="369"/>
      <c r="CV13" s="369"/>
      <c r="CW13" s="369"/>
      <c r="CX13" s="369"/>
      <c r="CY13" s="369"/>
      <c r="CZ13" s="369"/>
      <c r="DA13" s="369"/>
      <c r="DB13" s="369"/>
      <c r="DC13" s="369"/>
      <c r="DD13" s="369"/>
      <c r="DE13" s="369"/>
      <c r="DF13" s="369"/>
      <c r="DG13" s="369"/>
      <c r="DH13" s="369"/>
      <c r="DI13" s="369"/>
      <c r="DJ13" s="369"/>
      <c r="DK13" s="369"/>
      <c r="DL13" s="369"/>
      <c r="DM13" s="369"/>
      <c r="DN13" s="369"/>
      <c r="DO13" s="369"/>
    </row>
    <row r="14" spans="1:119" s="368" customFormat="1" ht="15.95" customHeight="1" x14ac:dyDescent="0.2">
      <c r="A14" s="383"/>
      <c r="B14" s="382"/>
      <c r="C14" s="382"/>
      <c r="D14" s="382"/>
      <c r="E14" s="382"/>
      <c r="F14" s="382"/>
      <c r="G14" s="382"/>
      <c r="H14" s="382"/>
      <c r="I14" s="382"/>
      <c r="J14" s="382"/>
      <c r="K14" s="382"/>
      <c r="L14" s="382"/>
      <c r="M14" s="382"/>
      <c r="N14" s="369"/>
      <c r="O14" s="369"/>
      <c r="P14" s="369"/>
      <c r="Q14" s="369"/>
      <c r="R14" s="369"/>
      <c r="S14" s="369"/>
      <c r="T14" s="369"/>
      <c r="U14" s="369"/>
      <c r="V14" s="369"/>
      <c r="W14" s="369"/>
      <c r="X14" s="369"/>
      <c r="Y14" s="369"/>
      <c r="Z14" s="369"/>
      <c r="AA14" s="369"/>
      <c r="AB14" s="369"/>
      <c r="AC14" s="369"/>
      <c r="AD14" s="369"/>
      <c r="AE14" s="369"/>
      <c r="AF14" s="369"/>
      <c r="AG14" s="369"/>
      <c r="AH14" s="369"/>
      <c r="AI14" s="369"/>
      <c r="AJ14" s="369"/>
      <c r="AK14" s="369"/>
      <c r="AL14" s="369"/>
      <c r="AM14" s="369"/>
      <c r="AN14" s="369"/>
      <c r="AO14" s="369"/>
      <c r="AP14" s="369"/>
      <c r="AQ14" s="369"/>
      <c r="AR14" s="369"/>
      <c r="AS14" s="369"/>
      <c r="AT14" s="369"/>
      <c r="AU14" s="369"/>
      <c r="AV14" s="369"/>
      <c r="AW14" s="369"/>
      <c r="AX14" s="369"/>
      <c r="AY14" s="369"/>
      <c r="AZ14" s="369"/>
      <c r="BA14" s="369"/>
      <c r="BB14" s="369"/>
      <c r="BC14" s="369"/>
      <c r="BD14" s="369"/>
      <c r="BE14" s="369"/>
      <c r="BF14" s="369"/>
      <c r="BG14" s="369"/>
      <c r="BH14" s="369"/>
      <c r="BI14" s="369"/>
      <c r="BJ14" s="369"/>
      <c r="BK14" s="369"/>
      <c r="BL14" s="369"/>
      <c r="BM14" s="369"/>
      <c r="BN14" s="369"/>
      <c r="BO14" s="369"/>
      <c r="BP14" s="369"/>
      <c r="BQ14" s="369"/>
      <c r="BR14" s="369"/>
      <c r="BS14" s="369"/>
      <c r="BT14" s="369"/>
      <c r="BU14" s="369"/>
      <c r="BV14" s="369"/>
      <c r="BW14" s="369"/>
      <c r="BX14" s="369"/>
      <c r="BY14" s="369"/>
      <c r="BZ14" s="369"/>
      <c r="CA14" s="369"/>
      <c r="CB14" s="369"/>
      <c r="CC14" s="369"/>
      <c r="CD14" s="369"/>
      <c r="CE14" s="369"/>
      <c r="CF14" s="369"/>
      <c r="CG14" s="369"/>
      <c r="CH14" s="369"/>
      <c r="CI14" s="369"/>
      <c r="CJ14" s="369"/>
      <c r="CK14" s="369"/>
      <c r="CL14" s="369"/>
      <c r="CM14" s="369"/>
      <c r="CN14" s="369"/>
      <c r="CO14" s="369"/>
      <c r="CP14" s="369"/>
      <c r="CQ14" s="369"/>
      <c r="CR14" s="369"/>
      <c r="CS14" s="369"/>
      <c r="CT14" s="369"/>
      <c r="CU14" s="369"/>
      <c r="CV14" s="369"/>
      <c r="CW14" s="369"/>
      <c r="CX14" s="369"/>
      <c r="CY14" s="369"/>
      <c r="CZ14" s="369"/>
      <c r="DA14" s="369"/>
      <c r="DB14" s="369"/>
      <c r="DC14" s="369"/>
      <c r="DD14" s="369"/>
      <c r="DE14" s="369"/>
      <c r="DF14" s="369"/>
      <c r="DG14" s="369"/>
      <c r="DH14" s="369"/>
      <c r="DI14" s="369"/>
      <c r="DJ14" s="369"/>
      <c r="DK14" s="369"/>
      <c r="DL14" s="369"/>
      <c r="DM14" s="369"/>
      <c r="DN14" s="369"/>
      <c r="DO14" s="369"/>
    </row>
    <row r="15" spans="1:119" s="368" customFormat="1" ht="15.95" customHeight="1" x14ac:dyDescent="0.2">
      <c r="A15" s="383"/>
      <c r="B15" s="382"/>
      <c r="C15" s="382"/>
      <c r="D15" s="382"/>
      <c r="E15" s="382"/>
      <c r="F15" s="382"/>
      <c r="G15" s="382"/>
      <c r="H15" s="382"/>
      <c r="I15" s="382"/>
      <c r="J15" s="382"/>
      <c r="K15" s="382"/>
      <c r="L15" s="382"/>
      <c r="M15" s="382"/>
      <c r="N15" s="369"/>
      <c r="O15" s="369"/>
      <c r="P15" s="369"/>
      <c r="Q15" s="369"/>
      <c r="R15" s="369"/>
      <c r="S15" s="369"/>
      <c r="T15" s="369"/>
      <c r="U15" s="369"/>
      <c r="V15" s="369"/>
      <c r="W15" s="369"/>
      <c r="X15" s="369"/>
      <c r="Y15" s="369"/>
      <c r="Z15" s="369"/>
      <c r="AA15" s="369"/>
      <c r="AB15" s="369"/>
      <c r="AC15" s="369"/>
      <c r="AD15" s="369"/>
      <c r="AE15" s="369"/>
      <c r="AF15" s="369"/>
      <c r="AG15" s="369"/>
      <c r="AH15" s="369"/>
      <c r="AI15" s="369"/>
      <c r="AJ15" s="369"/>
      <c r="AK15" s="369"/>
      <c r="AL15" s="369"/>
      <c r="AM15" s="369"/>
      <c r="AN15" s="369"/>
      <c r="AO15" s="369"/>
      <c r="AP15" s="369"/>
      <c r="AQ15" s="369"/>
      <c r="AR15" s="369"/>
      <c r="AS15" s="369"/>
      <c r="AT15" s="369"/>
      <c r="AU15" s="369"/>
      <c r="AV15" s="369"/>
      <c r="AW15" s="369"/>
      <c r="AX15" s="369"/>
      <c r="AY15" s="369"/>
      <c r="AZ15" s="369"/>
      <c r="BA15" s="369"/>
      <c r="BB15" s="369"/>
      <c r="BC15" s="369"/>
      <c r="BD15" s="369"/>
      <c r="BE15" s="369"/>
      <c r="BF15" s="369"/>
      <c r="BG15" s="369"/>
      <c r="BH15" s="369"/>
      <c r="BI15" s="369"/>
      <c r="BJ15" s="369"/>
      <c r="BK15" s="369"/>
      <c r="BL15" s="369"/>
      <c r="BM15" s="369"/>
      <c r="BN15" s="369"/>
      <c r="BO15" s="369"/>
      <c r="BP15" s="369"/>
      <c r="BQ15" s="369"/>
      <c r="BR15" s="369"/>
      <c r="BS15" s="369"/>
      <c r="BT15" s="369"/>
      <c r="BU15" s="369"/>
      <c r="BV15" s="369"/>
      <c r="BW15" s="369"/>
      <c r="BX15" s="369"/>
      <c r="BY15" s="369"/>
      <c r="BZ15" s="369"/>
      <c r="CA15" s="369"/>
      <c r="CB15" s="369"/>
      <c r="CC15" s="369"/>
      <c r="CD15" s="369"/>
      <c r="CE15" s="369"/>
      <c r="CF15" s="369"/>
      <c r="CG15" s="369"/>
      <c r="CH15" s="369"/>
      <c r="CI15" s="369"/>
      <c r="CJ15" s="369"/>
      <c r="CK15" s="369"/>
      <c r="CL15" s="369"/>
      <c r="CM15" s="369"/>
      <c r="CN15" s="369"/>
      <c r="CO15" s="369"/>
      <c r="CP15" s="369"/>
      <c r="CQ15" s="369"/>
      <c r="CR15" s="369"/>
      <c r="CS15" s="369"/>
      <c r="CT15" s="369"/>
      <c r="CU15" s="369"/>
      <c r="CV15" s="369"/>
      <c r="CW15" s="369"/>
      <c r="CX15" s="369"/>
      <c r="CY15" s="369"/>
      <c r="CZ15" s="369"/>
      <c r="DA15" s="369"/>
      <c r="DB15" s="369"/>
      <c r="DC15" s="369"/>
      <c r="DD15" s="369"/>
      <c r="DE15" s="369"/>
      <c r="DF15" s="369"/>
      <c r="DG15" s="369"/>
      <c r="DH15" s="369"/>
      <c r="DI15" s="369"/>
      <c r="DJ15" s="369"/>
      <c r="DK15" s="369"/>
      <c r="DL15" s="369"/>
      <c r="DM15" s="369"/>
      <c r="DN15" s="369"/>
      <c r="DO15" s="369"/>
    </row>
    <row r="16" spans="1:119" s="368" customFormat="1" ht="15.95" customHeight="1" x14ac:dyDescent="0.2">
      <c r="A16" s="383"/>
      <c r="B16" s="382"/>
      <c r="C16" s="382"/>
      <c r="D16" s="382"/>
      <c r="E16" s="382"/>
      <c r="F16" s="382"/>
      <c r="G16" s="382"/>
      <c r="H16" s="382"/>
      <c r="I16" s="382"/>
      <c r="J16" s="382"/>
      <c r="K16" s="382"/>
      <c r="L16" s="382"/>
      <c r="M16" s="382"/>
      <c r="N16" s="369"/>
      <c r="O16" s="369"/>
      <c r="P16" s="369"/>
      <c r="Q16" s="369"/>
      <c r="R16" s="369"/>
      <c r="S16" s="369"/>
      <c r="T16" s="369"/>
      <c r="U16" s="369"/>
      <c r="V16" s="369"/>
      <c r="W16" s="369"/>
      <c r="X16" s="369"/>
      <c r="Y16" s="369"/>
      <c r="Z16" s="369"/>
      <c r="AA16" s="369"/>
      <c r="AB16" s="369"/>
      <c r="AC16" s="369"/>
      <c r="AD16" s="369"/>
      <c r="AE16" s="369"/>
      <c r="AF16" s="369"/>
      <c r="AG16" s="369"/>
      <c r="AH16" s="369"/>
      <c r="AI16" s="369"/>
      <c r="AJ16" s="369"/>
      <c r="AK16" s="369"/>
      <c r="AL16" s="369"/>
      <c r="AM16" s="369"/>
      <c r="AN16" s="369"/>
      <c r="AO16" s="369"/>
      <c r="AP16" s="369"/>
      <c r="AQ16" s="369"/>
      <c r="AR16" s="369"/>
      <c r="AS16" s="369"/>
      <c r="AT16" s="369"/>
      <c r="AU16" s="369"/>
      <c r="AV16" s="369"/>
      <c r="AW16" s="369"/>
      <c r="AX16" s="369"/>
      <c r="AY16" s="369"/>
      <c r="AZ16" s="369"/>
      <c r="BA16" s="369"/>
      <c r="BB16" s="369"/>
      <c r="BC16" s="369"/>
      <c r="BD16" s="369"/>
      <c r="BE16" s="369"/>
      <c r="BF16" s="369"/>
      <c r="BG16" s="369"/>
      <c r="BH16" s="369"/>
      <c r="BI16" s="369"/>
      <c r="BJ16" s="369"/>
      <c r="BK16" s="369"/>
      <c r="BL16" s="369"/>
      <c r="BM16" s="369"/>
      <c r="BN16" s="369"/>
      <c r="BO16" s="369"/>
      <c r="BP16" s="369"/>
      <c r="BQ16" s="369"/>
      <c r="BR16" s="369"/>
      <c r="BS16" s="369"/>
      <c r="BT16" s="369"/>
      <c r="BU16" s="369"/>
      <c r="BV16" s="369"/>
      <c r="BW16" s="369"/>
      <c r="BX16" s="369"/>
      <c r="BY16" s="369"/>
      <c r="BZ16" s="369"/>
      <c r="CA16" s="369"/>
      <c r="CB16" s="369"/>
      <c r="CC16" s="369"/>
      <c r="CD16" s="369"/>
      <c r="CE16" s="369"/>
      <c r="CF16" s="369"/>
      <c r="CG16" s="369"/>
      <c r="CH16" s="369"/>
      <c r="CI16" s="369"/>
      <c r="CJ16" s="369"/>
      <c r="CK16" s="369"/>
      <c r="CL16" s="369"/>
      <c r="CM16" s="369"/>
      <c r="CN16" s="369"/>
      <c r="CO16" s="369"/>
      <c r="CP16" s="369"/>
      <c r="CQ16" s="369"/>
      <c r="CR16" s="369"/>
      <c r="CS16" s="369"/>
      <c r="CT16" s="369"/>
      <c r="CU16" s="369"/>
      <c r="CV16" s="369"/>
      <c r="CW16" s="369"/>
      <c r="CX16" s="369"/>
      <c r="CY16" s="369"/>
      <c r="CZ16" s="369"/>
      <c r="DA16" s="369"/>
      <c r="DB16" s="369"/>
      <c r="DC16" s="369"/>
      <c r="DD16" s="369"/>
      <c r="DE16" s="369"/>
      <c r="DF16" s="369"/>
      <c r="DG16" s="369"/>
      <c r="DH16" s="369"/>
      <c r="DI16" s="369"/>
      <c r="DJ16" s="369"/>
      <c r="DK16" s="369"/>
      <c r="DL16" s="369"/>
      <c r="DM16" s="369"/>
      <c r="DN16" s="369"/>
      <c r="DO16" s="369"/>
    </row>
    <row r="17" spans="1:119" s="368" customFormat="1" ht="15.95" customHeight="1" x14ac:dyDescent="0.2">
      <c r="A17" s="383"/>
      <c r="B17" s="382"/>
      <c r="C17" s="382"/>
      <c r="D17" s="382"/>
      <c r="E17" s="382"/>
      <c r="F17" s="382"/>
      <c r="G17" s="382"/>
      <c r="H17" s="382"/>
      <c r="I17" s="382"/>
      <c r="J17" s="382"/>
      <c r="K17" s="382"/>
      <c r="L17" s="382"/>
      <c r="M17" s="382"/>
      <c r="N17" s="369"/>
      <c r="O17" s="369"/>
      <c r="P17" s="369"/>
      <c r="Q17" s="369"/>
      <c r="R17" s="369"/>
      <c r="S17" s="369"/>
      <c r="T17" s="369"/>
      <c r="U17" s="369"/>
      <c r="V17" s="369"/>
      <c r="W17" s="369"/>
      <c r="X17" s="369"/>
      <c r="Y17" s="369"/>
      <c r="Z17" s="369"/>
      <c r="AA17" s="369"/>
      <c r="AB17" s="369"/>
      <c r="AC17" s="369"/>
      <c r="AD17" s="369"/>
      <c r="AE17" s="369"/>
      <c r="AF17" s="369"/>
      <c r="AG17" s="369"/>
      <c r="AH17" s="369"/>
      <c r="AI17" s="369"/>
      <c r="AJ17" s="369"/>
      <c r="AK17" s="369"/>
      <c r="AL17" s="369"/>
      <c r="AM17" s="369"/>
      <c r="AN17" s="369"/>
      <c r="AO17" s="369"/>
      <c r="AP17" s="369"/>
      <c r="AQ17" s="369"/>
      <c r="AR17" s="369"/>
      <c r="AS17" s="369"/>
      <c r="AT17" s="369"/>
      <c r="AU17" s="369"/>
      <c r="AV17" s="369"/>
      <c r="AW17" s="369"/>
      <c r="AX17" s="369"/>
      <c r="AY17" s="369"/>
      <c r="AZ17" s="369"/>
      <c r="BA17" s="369"/>
      <c r="BB17" s="369"/>
      <c r="BC17" s="369"/>
      <c r="BD17" s="369"/>
      <c r="BE17" s="369"/>
      <c r="BF17" s="369"/>
      <c r="BG17" s="369"/>
      <c r="BH17" s="369"/>
      <c r="BI17" s="369"/>
      <c r="BJ17" s="369"/>
      <c r="BK17" s="369"/>
      <c r="BL17" s="369"/>
      <c r="BM17" s="369"/>
      <c r="BN17" s="369"/>
      <c r="BO17" s="369"/>
      <c r="BP17" s="369"/>
      <c r="BQ17" s="369"/>
      <c r="BR17" s="369"/>
      <c r="BS17" s="369"/>
      <c r="BT17" s="369"/>
      <c r="BU17" s="369"/>
      <c r="BV17" s="369"/>
      <c r="BW17" s="369"/>
      <c r="BX17" s="369"/>
      <c r="BY17" s="369"/>
      <c r="BZ17" s="369"/>
      <c r="CA17" s="369"/>
      <c r="CB17" s="369"/>
      <c r="CC17" s="369"/>
      <c r="CD17" s="369"/>
      <c r="CE17" s="369"/>
      <c r="CF17" s="369"/>
      <c r="CG17" s="369"/>
      <c r="CH17" s="369"/>
      <c r="CI17" s="369"/>
      <c r="CJ17" s="369"/>
      <c r="CK17" s="369"/>
      <c r="CL17" s="369"/>
      <c r="CM17" s="369"/>
      <c r="CN17" s="369"/>
      <c r="CO17" s="369"/>
      <c r="CP17" s="369"/>
      <c r="CQ17" s="369"/>
      <c r="CR17" s="369"/>
      <c r="CS17" s="369"/>
      <c r="CT17" s="369"/>
      <c r="CU17" s="369"/>
      <c r="CV17" s="369"/>
      <c r="CW17" s="369"/>
      <c r="CX17" s="369"/>
      <c r="CY17" s="369"/>
      <c r="CZ17" s="369"/>
      <c r="DA17" s="369"/>
      <c r="DB17" s="369"/>
      <c r="DC17" s="369"/>
      <c r="DD17" s="369"/>
      <c r="DE17" s="369"/>
      <c r="DF17" s="369"/>
      <c r="DG17" s="369"/>
      <c r="DH17" s="369"/>
      <c r="DI17" s="369"/>
      <c r="DJ17" s="369"/>
      <c r="DK17" s="369"/>
      <c r="DL17" s="369"/>
      <c r="DM17" s="369"/>
      <c r="DN17" s="369"/>
      <c r="DO17" s="369"/>
    </row>
    <row r="18" spans="1:119" s="368" customFormat="1" ht="15.95" customHeight="1" x14ac:dyDescent="0.2">
      <c r="A18" s="383"/>
      <c r="B18" s="382"/>
      <c r="C18" s="382"/>
      <c r="D18" s="382"/>
      <c r="E18" s="382"/>
      <c r="F18" s="382"/>
      <c r="G18" s="382"/>
      <c r="H18" s="382"/>
      <c r="I18" s="382"/>
      <c r="J18" s="382"/>
      <c r="K18" s="382"/>
      <c r="L18" s="382"/>
      <c r="M18" s="382"/>
      <c r="N18" s="369"/>
      <c r="O18" s="369"/>
      <c r="P18" s="369"/>
      <c r="Q18" s="369"/>
      <c r="R18" s="369"/>
      <c r="S18" s="369"/>
      <c r="T18" s="369"/>
      <c r="U18" s="369"/>
      <c r="V18" s="369"/>
      <c r="W18" s="369"/>
      <c r="X18" s="369"/>
      <c r="Y18" s="369"/>
      <c r="Z18" s="369"/>
      <c r="AA18" s="369"/>
      <c r="AB18" s="369"/>
      <c r="AC18" s="369"/>
      <c r="AD18" s="369"/>
      <c r="AE18" s="369"/>
      <c r="AF18" s="369"/>
      <c r="AG18" s="369"/>
      <c r="AH18" s="369"/>
      <c r="AI18" s="369"/>
      <c r="AJ18" s="369"/>
      <c r="AK18" s="369"/>
      <c r="AL18" s="369"/>
      <c r="AM18" s="369"/>
      <c r="AN18" s="369"/>
      <c r="AO18" s="369"/>
      <c r="AP18" s="369"/>
      <c r="AQ18" s="369"/>
      <c r="AR18" s="369"/>
      <c r="AS18" s="369"/>
      <c r="AT18" s="369"/>
      <c r="AU18" s="369"/>
      <c r="AV18" s="369"/>
      <c r="AW18" s="369"/>
      <c r="AX18" s="369"/>
      <c r="AY18" s="369"/>
      <c r="AZ18" s="369"/>
      <c r="BA18" s="369"/>
      <c r="BB18" s="369"/>
      <c r="BC18" s="369"/>
      <c r="BD18" s="369"/>
      <c r="BE18" s="369"/>
      <c r="BF18" s="369"/>
      <c r="BG18" s="369"/>
      <c r="BH18" s="369"/>
      <c r="BI18" s="369"/>
      <c r="BJ18" s="369"/>
      <c r="BK18" s="369"/>
      <c r="BL18" s="369"/>
      <c r="BM18" s="369"/>
      <c r="BN18" s="369"/>
      <c r="BO18" s="369"/>
      <c r="BP18" s="369"/>
      <c r="BQ18" s="369"/>
      <c r="BR18" s="369"/>
      <c r="BS18" s="369"/>
      <c r="BT18" s="369"/>
      <c r="BU18" s="369"/>
      <c r="BV18" s="369"/>
      <c r="BW18" s="369"/>
      <c r="BX18" s="369"/>
      <c r="BY18" s="369"/>
      <c r="BZ18" s="369"/>
      <c r="CA18" s="369"/>
      <c r="CB18" s="369"/>
      <c r="CC18" s="369"/>
      <c r="CD18" s="369"/>
      <c r="CE18" s="369"/>
      <c r="CF18" s="369"/>
      <c r="CG18" s="369"/>
      <c r="CH18" s="369"/>
      <c r="CI18" s="369"/>
      <c r="CJ18" s="369"/>
      <c r="CK18" s="369"/>
      <c r="CL18" s="369"/>
      <c r="CM18" s="369"/>
      <c r="CN18" s="369"/>
      <c r="CO18" s="369"/>
      <c r="CP18" s="369"/>
      <c r="CQ18" s="369"/>
      <c r="CR18" s="369"/>
      <c r="CS18" s="369"/>
      <c r="CT18" s="369"/>
      <c r="CU18" s="369"/>
      <c r="CV18" s="369"/>
      <c r="CW18" s="369"/>
      <c r="CX18" s="369"/>
      <c r="CY18" s="369"/>
      <c r="CZ18" s="369"/>
      <c r="DA18" s="369"/>
      <c r="DB18" s="369"/>
      <c r="DC18" s="369"/>
      <c r="DD18" s="369"/>
      <c r="DE18" s="369"/>
      <c r="DF18" s="369"/>
      <c r="DG18" s="369"/>
      <c r="DH18" s="369"/>
      <c r="DI18" s="369"/>
      <c r="DJ18" s="369"/>
      <c r="DK18" s="369"/>
      <c r="DL18" s="369"/>
      <c r="DM18" s="369"/>
      <c r="DN18" s="369"/>
      <c r="DO18" s="369"/>
    </row>
    <row r="19" spans="1:119" s="368" customFormat="1" ht="15.95" customHeight="1" x14ac:dyDescent="0.2">
      <c r="A19" s="383"/>
      <c r="B19" s="382"/>
      <c r="C19" s="382"/>
      <c r="D19" s="382"/>
      <c r="E19" s="382"/>
      <c r="F19" s="382"/>
      <c r="G19" s="382"/>
      <c r="H19" s="382"/>
      <c r="I19" s="382"/>
      <c r="J19" s="382"/>
      <c r="K19" s="382"/>
      <c r="L19" s="382"/>
      <c r="M19" s="382"/>
      <c r="N19" s="369"/>
      <c r="O19" s="369"/>
      <c r="P19" s="369"/>
      <c r="Q19" s="369"/>
      <c r="R19" s="369"/>
      <c r="S19" s="369"/>
      <c r="T19" s="369"/>
      <c r="U19" s="369"/>
      <c r="V19" s="369"/>
      <c r="W19" s="369"/>
      <c r="X19" s="369"/>
      <c r="Y19" s="369"/>
      <c r="Z19" s="369"/>
      <c r="AA19" s="369"/>
      <c r="AB19" s="369"/>
      <c r="AC19" s="369"/>
      <c r="AD19" s="369"/>
      <c r="AE19" s="369"/>
      <c r="AF19" s="369"/>
      <c r="AG19" s="369"/>
      <c r="AH19" s="369"/>
      <c r="AI19" s="369"/>
      <c r="AJ19" s="369"/>
      <c r="AK19" s="369"/>
      <c r="AL19" s="369"/>
      <c r="AM19" s="369"/>
      <c r="AN19" s="369"/>
      <c r="AO19" s="369"/>
      <c r="AP19" s="369"/>
      <c r="AQ19" s="369"/>
      <c r="AR19" s="369"/>
      <c r="AS19" s="369"/>
      <c r="AT19" s="369"/>
      <c r="AU19" s="369"/>
      <c r="AV19" s="369"/>
      <c r="AW19" s="369"/>
      <c r="AX19" s="369"/>
      <c r="AY19" s="369"/>
      <c r="AZ19" s="369"/>
      <c r="BA19" s="369"/>
      <c r="BB19" s="369"/>
      <c r="BC19" s="369"/>
      <c r="BD19" s="369"/>
      <c r="BE19" s="369"/>
      <c r="BF19" s="369"/>
      <c r="BG19" s="369"/>
      <c r="BH19" s="369"/>
      <c r="BI19" s="369"/>
      <c r="BJ19" s="369"/>
      <c r="BK19" s="369"/>
      <c r="BL19" s="369"/>
      <c r="BM19" s="369"/>
      <c r="BN19" s="369"/>
      <c r="BO19" s="369"/>
      <c r="BP19" s="369"/>
      <c r="BQ19" s="369"/>
      <c r="BR19" s="369"/>
      <c r="BS19" s="369"/>
      <c r="BT19" s="369"/>
      <c r="BU19" s="369"/>
      <c r="BV19" s="369"/>
      <c r="BW19" s="369"/>
      <c r="BX19" s="369"/>
      <c r="BY19" s="369"/>
      <c r="BZ19" s="369"/>
      <c r="CA19" s="369"/>
      <c r="CB19" s="369"/>
      <c r="CC19" s="369"/>
      <c r="CD19" s="369"/>
      <c r="CE19" s="369"/>
      <c r="CF19" s="369"/>
      <c r="CG19" s="369"/>
      <c r="CH19" s="369"/>
      <c r="CI19" s="369"/>
      <c r="CJ19" s="369"/>
      <c r="CK19" s="369"/>
      <c r="CL19" s="369"/>
      <c r="CM19" s="369"/>
      <c r="CN19" s="369"/>
      <c r="CO19" s="369"/>
      <c r="CP19" s="369"/>
      <c r="CQ19" s="369"/>
      <c r="CR19" s="369"/>
      <c r="CS19" s="369"/>
      <c r="CT19" s="369"/>
      <c r="CU19" s="369"/>
      <c r="CV19" s="369"/>
      <c r="CW19" s="369"/>
      <c r="CX19" s="369"/>
      <c r="CY19" s="369"/>
      <c r="CZ19" s="369"/>
      <c r="DA19" s="369"/>
      <c r="DB19" s="369"/>
      <c r="DC19" s="369"/>
      <c r="DD19" s="369"/>
      <c r="DE19" s="369"/>
      <c r="DF19" s="369"/>
      <c r="DG19" s="369"/>
      <c r="DH19" s="369"/>
      <c r="DI19" s="369"/>
      <c r="DJ19" s="369"/>
      <c r="DK19" s="369"/>
      <c r="DL19" s="369"/>
      <c r="DM19" s="369"/>
      <c r="DN19" s="369"/>
      <c r="DO19" s="369"/>
    </row>
    <row r="20" spans="1:119" s="368" customFormat="1" ht="15.95" customHeight="1" x14ac:dyDescent="0.2">
      <c r="A20" s="383"/>
      <c r="B20" s="382"/>
      <c r="C20" s="382"/>
      <c r="D20" s="382"/>
      <c r="E20" s="382"/>
      <c r="F20" s="382"/>
      <c r="G20" s="382"/>
      <c r="H20" s="382"/>
      <c r="I20" s="382"/>
      <c r="J20" s="382"/>
      <c r="K20" s="382"/>
      <c r="L20" s="382"/>
      <c r="M20" s="382"/>
      <c r="N20" s="369"/>
      <c r="O20" s="369"/>
      <c r="P20" s="369"/>
      <c r="Q20" s="369"/>
      <c r="R20" s="369"/>
      <c r="S20" s="369"/>
      <c r="T20" s="369"/>
      <c r="U20" s="369"/>
      <c r="V20" s="369"/>
      <c r="W20" s="369"/>
      <c r="X20" s="369"/>
      <c r="Y20" s="369"/>
      <c r="Z20" s="369"/>
      <c r="AA20" s="369"/>
      <c r="AB20" s="369"/>
      <c r="AC20" s="369"/>
      <c r="AD20" s="369"/>
      <c r="AE20" s="369"/>
      <c r="AF20" s="369"/>
      <c r="AG20" s="369"/>
      <c r="AH20" s="369"/>
      <c r="AI20" s="369"/>
      <c r="AJ20" s="369"/>
      <c r="AK20" s="369"/>
      <c r="AL20" s="369"/>
      <c r="AM20" s="369"/>
      <c r="AN20" s="369"/>
      <c r="AO20" s="369"/>
      <c r="AP20" s="369"/>
      <c r="AQ20" s="369"/>
      <c r="AR20" s="369"/>
      <c r="AS20" s="369"/>
      <c r="AT20" s="369"/>
      <c r="AU20" s="369"/>
      <c r="AV20" s="369"/>
      <c r="AW20" s="369"/>
      <c r="AX20" s="369"/>
      <c r="AY20" s="369"/>
      <c r="AZ20" s="369"/>
      <c r="BA20" s="369"/>
      <c r="BB20" s="369"/>
      <c r="BC20" s="369"/>
      <c r="BD20" s="369"/>
      <c r="BE20" s="369"/>
      <c r="BF20" s="369"/>
      <c r="BG20" s="369"/>
      <c r="BH20" s="369"/>
      <c r="BI20" s="369"/>
      <c r="BJ20" s="369"/>
      <c r="BK20" s="369"/>
      <c r="BL20" s="369"/>
      <c r="BM20" s="369"/>
      <c r="BN20" s="369"/>
      <c r="BO20" s="369"/>
      <c r="BP20" s="369"/>
      <c r="BQ20" s="369"/>
      <c r="BR20" s="369"/>
      <c r="BS20" s="369"/>
      <c r="BT20" s="369"/>
      <c r="BU20" s="369"/>
      <c r="BV20" s="369"/>
      <c r="BW20" s="369"/>
      <c r="BX20" s="369"/>
      <c r="BY20" s="369"/>
      <c r="BZ20" s="369"/>
      <c r="CA20" s="369"/>
      <c r="CB20" s="369"/>
      <c r="CC20" s="369"/>
      <c r="CD20" s="369"/>
      <c r="CE20" s="369"/>
      <c r="CF20" s="369"/>
      <c r="CG20" s="369"/>
      <c r="CH20" s="369"/>
      <c r="CI20" s="369"/>
      <c r="CJ20" s="369"/>
      <c r="CK20" s="369"/>
      <c r="CL20" s="369"/>
      <c r="CM20" s="369"/>
      <c r="CN20" s="369"/>
      <c r="CO20" s="369"/>
      <c r="CP20" s="369"/>
      <c r="CQ20" s="369"/>
      <c r="CR20" s="369"/>
      <c r="CS20" s="369"/>
      <c r="CT20" s="369"/>
      <c r="CU20" s="369"/>
      <c r="CV20" s="369"/>
      <c r="CW20" s="369"/>
      <c r="CX20" s="369"/>
      <c r="CY20" s="369"/>
      <c r="CZ20" s="369"/>
      <c r="DA20" s="369"/>
      <c r="DB20" s="369"/>
      <c r="DC20" s="369"/>
      <c r="DD20" s="369"/>
      <c r="DE20" s="369"/>
      <c r="DF20" s="369"/>
      <c r="DG20" s="369"/>
      <c r="DH20" s="369"/>
      <c r="DI20" s="369"/>
      <c r="DJ20" s="369"/>
      <c r="DK20" s="369"/>
      <c r="DL20" s="369"/>
      <c r="DM20" s="369"/>
      <c r="DN20" s="369"/>
      <c r="DO20" s="369"/>
    </row>
    <row r="21" spans="1:119" s="368" customFormat="1" ht="15.95" customHeight="1" x14ac:dyDescent="0.2">
      <c r="A21" s="383"/>
      <c r="B21" s="382"/>
      <c r="C21" s="382"/>
      <c r="D21" s="382"/>
      <c r="E21" s="382"/>
      <c r="F21" s="382"/>
      <c r="G21" s="382"/>
      <c r="H21" s="382"/>
      <c r="I21" s="382"/>
      <c r="J21" s="382"/>
      <c r="K21" s="382"/>
      <c r="L21" s="382"/>
      <c r="M21" s="382"/>
      <c r="N21" s="369"/>
      <c r="O21" s="369"/>
      <c r="P21" s="369"/>
      <c r="Q21" s="369"/>
      <c r="R21" s="369"/>
      <c r="S21" s="369"/>
      <c r="T21" s="369"/>
      <c r="U21" s="369"/>
      <c r="V21" s="369"/>
      <c r="W21" s="369"/>
      <c r="X21" s="369"/>
      <c r="Y21" s="369"/>
      <c r="Z21" s="369"/>
      <c r="AA21" s="369"/>
      <c r="AB21" s="369"/>
      <c r="AC21" s="369"/>
      <c r="AD21" s="369"/>
      <c r="AE21" s="369"/>
      <c r="AF21" s="369"/>
      <c r="AG21" s="369"/>
      <c r="AH21" s="369"/>
      <c r="AI21" s="369"/>
      <c r="AJ21" s="369"/>
      <c r="AK21" s="369"/>
      <c r="AL21" s="369"/>
      <c r="AM21" s="369"/>
      <c r="AN21" s="369"/>
      <c r="AO21" s="369"/>
      <c r="AP21" s="369"/>
      <c r="AQ21" s="369"/>
      <c r="AR21" s="369"/>
      <c r="AS21" s="369"/>
      <c r="AT21" s="369"/>
      <c r="AU21" s="369"/>
      <c r="AV21" s="369"/>
      <c r="AW21" s="369"/>
      <c r="AX21" s="369"/>
      <c r="AY21" s="369"/>
      <c r="AZ21" s="369"/>
      <c r="BA21" s="369"/>
      <c r="BB21" s="369"/>
      <c r="BC21" s="369"/>
      <c r="BD21" s="369"/>
      <c r="BE21" s="369"/>
      <c r="BF21" s="369"/>
      <c r="BG21" s="369"/>
      <c r="BH21" s="369"/>
      <c r="BI21" s="369"/>
      <c r="BJ21" s="369"/>
      <c r="BK21" s="369"/>
      <c r="BL21" s="369"/>
      <c r="BM21" s="369"/>
      <c r="BN21" s="369"/>
      <c r="BO21" s="369"/>
      <c r="BP21" s="369"/>
      <c r="BQ21" s="369"/>
      <c r="BR21" s="369"/>
      <c r="BS21" s="369"/>
      <c r="BT21" s="369"/>
      <c r="BU21" s="369"/>
      <c r="BV21" s="369"/>
      <c r="BW21" s="369"/>
      <c r="BX21" s="369"/>
      <c r="BY21" s="369"/>
      <c r="BZ21" s="369"/>
      <c r="CA21" s="369"/>
      <c r="CB21" s="369"/>
      <c r="CC21" s="369"/>
      <c r="CD21" s="369"/>
      <c r="CE21" s="369"/>
      <c r="CF21" s="369"/>
      <c r="CG21" s="369"/>
      <c r="CH21" s="369"/>
      <c r="CI21" s="369"/>
      <c r="CJ21" s="369"/>
      <c r="CK21" s="369"/>
      <c r="CL21" s="369"/>
      <c r="CM21" s="369"/>
      <c r="CN21" s="369"/>
      <c r="CO21" s="369"/>
      <c r="CP21" s="369"/>
      <c r="CQ21" s="369"/>
      <c r="CR21" s="369"/>
      <c r="CS21" s="369"/>
      <c r="CT21" s="369"/>
      <c r="CU21" s="369"/>
      <c r="CV21" s="369"/>
      <c r="CW21" s="369"/>
      <c r="CX21" s="369"/>
      <c r="CY21" s="369"/>
      <c r="CZ21" s="369"/>
      <c r="DA21" s="369"/>
      <c r="DB21" s="369"/>
      <c r="DC21" s="369"/>
      <c r="DD21" s="369"/>
      <c r="DE21" s="369"/>
      <c r="DF21" s="369"/>
      <c r="DG21" s="369"/>
      <c r="DH21" s="369"/>
      <c r="DI21" s="369"/>
      <c r="DJ21" s="369"/>
      <c r="DK21" s="369"/>
      <c r="DL21" s="369"/>
      <c r="DM21" s="369"/>
      <c r="DN21" s="369"/>
      <c r="DO21" s="369"/>
    </row>
    <row r="22" spans="1:119" s="368" customFormat="1" ht="15.95" customHeight="1" x14ac:dyDescent="0.2">
      <c r="A22" s="383"/>
      <c r="B22" s="382"/>
      <c r="C22" s="382"/>
      <c r="D22" s="382"/>
      <c r="E22" s="382"/>
      <c r="F22" s="382"/>
      <c r="G22" s="382"/>
      <c r="H22" s="382"/>
      <c r="I22" s="382"/>
      <c r="J22" s="382"/>
      <c r="K22" s="382"/>
      <c r="L22" s="382"/>
      <c r="M22" s="382"/>
      <c r="N22" s="369"/>
      <c r="O22" s="369"/>
      <c r="P22" s="369"/>
      <c r="Q22" s="369"/>
      <c r="R22" s="369"/>
      <c r="S22" s="369"/>
      <c r="T22" s="369"/>
      <c r="U22" s="369"/>
      <c r="V22" s="369"/>
      <c r="W22" s="369"/>
      <c r="X22" s="369"/>
      <c r="Y22" s="369"/>
      <c r="Z22" s="369"/>
      <c r="AA22" s="369"/>
      <c r="AB22" s="369"/>
      <c r="AC22" s="369"/>
      <c r="AD22" s="369"/>
      <c r="AE22" s="369"/>
      <c r="AF22" s="369"/>
      <c r="AG22" s="369"/>
      <c r="AH22" s="369"/>
      <c r="AI22" s="369"/>
      <c r="AJ22" s="369"/>
      <c r="AK22" s="369"/>
      <c r="AL22" s="369"/>
      <c r="AM22" s="369"/>
      <c r="AN22" s="369"/>
      <c r="AO22" s="369"/>
      <c r="AP22" s="369"/>
      <c r="AQ22" s="369"/>
      <c r="AR22" s="369"/>
      <c r="AS22" s="369"/>
      <c r="AT22" s="369"/>
      <c r="AU22" s="369"/>
      <c r="AV22" s="369"/>
      <c r="AW22" s="369"/>
      <c r="AX22" s="369"/>
      <c r="AY22" s="369"/>
      <c r="AZ22" s="369"/>
      <c r="BA22" s="369"/>
      <c r="BB22" s="369"/>
      <c r="BC22" s="369"/>
      <c r="BD22" s="369"/>
      <c r="BE22" s="369"/>
      <c r="BF22" s="369"/>
      <c r="BG22" s="369"/>
      <c r="BH22" s="369"/>
      <c r="BI22" s="369"/>
      <c r="BJ22" s="369"/>
      <c r="BK22" s="369"/>
      <c r="BL22" s="369"/>
      <c r="BM22" s="369"/>
      <c r="BN22" s="369"/>
      <c r="BO22" s="369"/>
      <c r="BP22" s="369"/>
      <c r="BQ22" s="369"/>
      <c r="BR22" s="369"/>
      <c r="BS22" s="369"/>
      <c r="BT22" s="369"/>
      <c r="BU22" s="369"/>
      <c r="BV22" s="369"/>
      <c r="BW22" s="369"/>
      <c r="BX22" s="369"/>
      <c r="BY22" s="369"/>
      <c r="BZ22" s="369"/>
      <c r="CA22" s="369"/>
      <c r="CB22" s="369"/>
      <c r="CC22" s="369"/>
      <c r="CD22" s="369"/>
      <c r="CE22" s="369"/>
      <c r="CF22" s="369"/>
      <c r="CG22" s="369"/>
      <c r="CH22" s="369"/>
      <c r="CI22" s="369"/>
      <c r="CJ22" s="369"/>
      <c r="CK22" s="369"/>
      <c r="CL22" s="369"/>
      <c r="CM22" s="369"/>
      <c r="CN22" s="369"/>
      <c r="CO22" s="369"/>
      <c r="CP22" s="369"/>
      <c r="CQ22" s="369"/>
      <c r="CR22" s="369"/>
      <c r="CS22" s="369"/>
      <c r="CT22" s="369"/>
      <c r="CU22" s="369"/>
      <c r="CV22" s="369"/>
      <c r="CW22" s="369"/>
      <c r="CX22" s="369"/>
      <c r="CY22" s="369"/>
      <c r="CZ22" s="369"/>
      <c r="DA22" s="369"/>
      <c r="DB22" s="369"/>
      <c r="DC22" s="369"/>
      <c r="DD22" s="369"/>
      <c r="DE22" s="369"/>
      <c r="DF22" s="369"/>
      <c r="DG22" s="369"/>
      <c r="DH22" s="369"/>
      <c r="DI22" s="369"/>
      <c r="DJ22" s="369"/>
      <c r="DK22" s="369"/>
      <c r="DL22" s="369"/>
      <c r="DM22" s="369"/>
      <c r="DN22" s="369"/>
      <c r="DO22" s="369"/>
    </row>
    <row r="23" spans="1:119" s="368" customFormat="1" ht="15.95" customHeight="1" x14ac:dyDescent="0.2">
      <c r="A23" s="383"/>
      <c r="B23" s="382"/>
      <c r="C23" s="382"/>
      <c r="D23" s="382"/>
      <c r="E23" s="382"/>
      <c r="F23" s="382"/>
      <c r="G23" s="382"/>
      <c r="H23" s="382"/>
      <c r="I23" s="382"/>
      <c r="J23" s="382"/>
      <c r="K23" s="382"/>
      <c r="L23" s="382"/>
      <c r="M23" s="382"/>
      <c r="N23" s="369"/>
      <c r="O23" s="369"/>
      <c r="P23" s="369"/>
      <c r="Q23" s="369"/>
      <c r="R23" s="369"/>
      <c r="S23" s="369"/>
      <c r="T23" s="369"/>
      <c r="U23" s="369"/>
      <c r="V23" s="369"/>
      <c r="W23" s="369"/>
      <c r="X23" s="369"/>
      <c r="Y23" s="369"/>
      <c r="Z23" s="369"/>
      <c r="AA23" s="369"/>
      <c r="AB23" s="369"/>
      <c r="AC23" s="369"/>
      <c r="AD23" s="369"/>
      <c r="AE23" s="369"/>
      <c r="AF23" s="369"/>
      <c r="AG23" s="369"/>
      <c r="AH23" s="369"/>
      <c r="AI23" s="369"/>
      <c r="AJ23" s="369"/>
      <c r="AK23" s="369"/>
      <c r="AL23" s="369"/>
      <c r="AM23" s="369"/>
      <c r="AN23" s="369"/>
      <c r="AO23" s="369"/>
      <c r="AP23" s="369"/>
      <c r="AQ23" s="369"/>
      <c r="AR23" s="369"/>
      <c r="AS23" s="369"/>
      <c r="AT23" s="369"/>
      <c r="AU23" s="369"/>
      <c r="AV23" s="369"/>
      <c r="AW23" s="369"/>
      <c r="AX23" s="369"/>
      <c r="AY23" s="369"/>
      <c r="AZ23" s="369"/>
      <c r="BA23" s="369"/>
      <c r="BB23" s="369"/>
      <c r="BC23" s="369"/>
      <c r="BD23" s="369"/>
      <c r="BE23" s="369"/>
      <c r="BF23" s="369"/>
      <c r="BG23" s="369"/>
      <c r="BH23" s="369"/>
      <c r="BI23" s="369"/>
      <c r="BJ23" s="369"/>
      <c r="BK23" s="369"/>
      <c r="BL23" s="369"/>
      <c r="BM23" s="369"/>
      <c r="BN23" s="369"/>
      <c r="BO23" s="369"/>
      <c r="BP23" s="369"/>
      <c r="BQ23" s="369"/>
      <c r="BR23" s="369"/>
      <c r="BS23" s="369"/>
      <c r="BT23" s="369"/>
      <c r="BU23" s="369"/>
      <c r="BV23" s="369"/>
      <c r="BW23" s="369"/>
      <c r="BX23" s="369"/>
      <c r="BY23" s="369"/>
      <c r="BZ23" s="369"/>
      <c r="CA23" s="369"/>
      <c r="CB23" s="369"/>
      <c r="CC23" s="369"/>
      <c r="CD23" s="369"/>
      <c r="CE23" s="369"/>
      <c r="CF23" s="369"/>
      <c r="CG23" s="369"/>
      <c r="CH23" s="369"/>
      <c r="CI23" s="369"/>
      <c r="CJ23" s="369"/>
      <c r="CK23" s="369"/>
      <c r="CL23" s="369"/>
      <c r="CM23" s="369"/>
      <c r="CN23" s="369"/>
      <c r="CO23" s="369"/>
      <c r="CP23" s="369"/>
      <c r="CQ23" s="369"/>
      <c r="CR23" s="369"/>
      <c r="CS23" s="369"/>
      <c r="CT23" s="369"/>
      <c r="CU23" s="369"/>
      <c r="CV23" s="369"/>
      <c r="CW23" s="369"/>
      <c r="CX23" s="369"/>
      <c r="CY23" s="369"/>
      <c r="CZ23" s="369"/>
      <c r="DA23" s="369"/>
      <c r="DB23" s="369"/>
      <c r="DC23" s="369"/>
      <c r="DD23" s="369"/>
      <c r="DE23" s="369"/>
      <c r="DF23" s="369"/>
      <c r="DG23" s="369"/>
      <c r="DH23" s="369"/>
      <c r="DI23" s="369"/>
      <c r="DJ23" s="369"/>
      <c r="DK23" s="369"/>
      <c r="DL23" s="369"/>
      <c r="DM23" s="369"/>
      <c r="DN23" s="369"/>
      <c r="DO23" s="369"/>
    </row>
    <row r="24" spans="1:119" s="368" customFormat="1" ht="15.95" customHeight="1" x14ac:dyDescent="0.2">
      <c r="A24" s="383"/>
      <c r="B24" s="382"/>
      <c r="C24" s="382"/>
      <c r="D24" s="382"/>
      <c r="E24" s="382"/>
      <c r="F24" s="382"/>
      <c r="G24" s="382"/>
      <c r="H24" s="382"/>
      <c r="I24" s="382"/>
      <c r="J24" s="382"/>
      <c r="K24" s="382"/>
      <c r="L24" s="382"/>
      <c r="M24" s="382"/>
      <c r="N24" s="369"/>
      <c r="O24" s="369"/>
      <c r="P24" s="369"/>
      <c r="Q24" s="369"/>
      <c r="R24" s="369"/>
      <c r="S24" s="369"/>
      <c r="T24" s="369"/>
      <c r="U24" s="369"/>
      <c r="V24" s="369"/>
      <c r="W24" s="369"/>
      <c r="X24" s="369"/>
      <c r="Y24" s="369"/>
      <c r="Z24" s="369"/>
      <c r="AA24" s="369"/>
      <c r="AB24" s="369"/>
      <c r="AC24" s="369"/>
      <c r="AD24" s="369"/>
      <c r="AE24" s="369"/>
      <c r="AF24" s="369"/>
      <c r="AG24" s="369"/>
      <c r="AH24" s="369"/>
      <c r="AI24" s="369"/>
      <c r="AJ24" s="369"/>
      <c r="AK24" s="369"/>
      <c r="AL24" s="369"/>
      <c r="AM24" s="369"/>
      <c r="AN24" s="369"/>
      <c r="AO24" s="369"/>
      <c r="AP24" s="369"/>
      <c r="AQ24" s="369"/>
      <c r="AR24" s="369"/>
      <c r="AS24" s="369"/>
      <c r="AT24" s="369"/>
      <c r="AU24" s="369"/>
      <c r="AV24" s="369"/>
      <c r="AW24" s="369"/>
      <c r="AX24" s="369"/>
      <c r="AY24" s="369"/>
      <c r="AZ24" s="369"/>
      <c r="BA24" s="369"/>
      <c r="BB24" s="369"/>
      <c r="BC24" s="369"/>
      <c r="BD24" s="369"/>
      <c r="BE24" s="369"/>
      <c r="BF24" s="369"/>
      <c r="BG24" s="369"/>
      <c r="BH24" s="369"/>
      <c r="BI24" s="369"/>
      <c r="BJ24" s="369"/>
      <c r="BK24" s="369"/>
      <c r="BL24" s="369"/>
      <c r="BM24" s="369"/>
      <c r="BN24" s="369"/>
      <c r="BO24" s="369"/>
      <c r="BP24" s="369"/>
      <c r="BQ24" s="369"/>
      <c r="BR24" s="369"/>
      <c r="BS24" s="369"/>
      <c r="BT24" s="369"/>
      <c r="BU24" s="369"/>
      <c r="BV24" s="369"/>
      <c r="BW24" s="369"/>
      <c r="BX24" s="369"/>
      <c r="BY24" s="369"/>
      <c r="BZ24" s="369"/>
      <c r="CA24" s="369"/>
      <c r="CB24" s="369"/>
      <c r="CC24" s="369"/>
      <c r="CD24" s="369"/>
      <c r="CE24" s="369"/>
      <c r="CF24" s="369"/>
      <c r="CG24" s="369"/>
      <c r="CH24" s="369"/>
      <c r="CI24" s="369"/>
      <c r="CJ24" s="369"/>
      <c r="CK24" s="369"/>
      <c r="CL24" s="369"/>
      <c r="CM24" s="369"/>
      <c r="CN24" s="369"/>
      <c r="CO24" s="369"/>
      <c r="CP24" s="369"/>
      <c r="CQ24" s="369"/>
      <c r="CR24" s="369"/>
      <c r="CS24" s="369"/>
      <c r="CT24" s="369"/>
      <c r="CU24" s="369"/>
      <c r="CV24" s="369"/>
      <c r="CW24" s="369"/>
      <c r="CX24" s="369"/>
      <c r="CY24" s="369"/>
      <c r="CZ24" s="369"/>
      <c r="DA24" s="369"/>
      <c r="DB24" s="369"/>
      <c r="DC24" s="369"/>
      <c r="DD24" s="369"/>
      <c r="DE24" s="369"/>
      <c r="DF24" s="369"/>
      <c r="DG24" s="369"/>
      <c r="DH24" s="369"/>
      <c r="DI24" s="369"/>
      <c r="DJ24" s="369"/>
      <c r="DK24" s="369"/>
      <c r="DL24" s="369"/>
      <c r="DM24" s="369"/>
      <c r="DN24" s="369"/>
      <c r="DO24" s="369"/>
    </row>
    <row r="25" spans="1:119" s="368" customFormat="1" ht="15.95" customHeight="1" x14ac:dyDescent="0.2">
      <c r="A25" s="383"/>
      <c r="B25" s="382"/>
      <c r="C25" s="382"/>
      <c r="D25" s="382"/>
      <c r="E25" s="382"/>
      <c r="F25" s="382"/>
      <c r="G25" s="382"/>
      <c r="H25" s="382"/>
      <c r="I25" s="382"/>
      <c r="J25" s="382"/>
      <c r="K25" s="382"/>
      <c r="L25" s="382"/>
      <c r="M25" s="382"/>
      <c r="N25" s="369"/>
      <c r="O25" s="369"/>
      <c r="P25" s="369"/>
      <c r="Q25" s="369"/>
      <c r="R25" s="369"/>
      <c r="S25" s="369"/>
      <c r="T25" s="369"/>
      <c r="U25" s="369"/>
      <c r="V25" s="369"/>
      <c r="W25" s="369"/>
      <c r="X25" s="369"/>
      <c r="Y25" s="369"/>
      <c r="Z25" s="369"/>
      <c r="AA25" s="369"/>
      <c r="AB25" s="369"/>
      <c r="AC25" s="369"/>
      <c r="AD25" s="369"/>
      <c r="AE25" s="369"/>
      <c r="AF25" s="369"/>
      <c r="AG25" s="369"/>
      <c r="AH25" s="369"/>
      <c r="AI25" s="369"/>
      <c r="AJ25" s="369"/>
      <c r="AK25" s="369"/>
      <c r="AL25" s="369"/>
      <c r="AM25" s="369"/>
      <c r="AN25" s="369"/>
      <c r="AO25" s="369"/>
      <c r="AP25" s="369"/>
      <c r="AQ25" s="369"/>
      <c r="AR25" s="369"/>
      <c r="AS25" s="369"/>
      <c r="AT25" s="369"/>
      <c r="AU25" s="369"/>
      <c r="AV25" s="369"/>
      <c r="AW25" s="369"/>
      <c r="AX25" s="369"/>
      <c r="AY25" s="369"/>
      <c r="AZ25" s="369"/>
      <c r="BA25" s="369"/>
      <c r="BB25" s="369"/>
      <c r="BC25" s="369"/>
      <c r="BD25" s="369"/>
      <c r="BE25" s="369"/>
      <c r="BF25" s="369"/>
      <c r="BG25" s="369"/>
      <c r="BH25" s="369"/>
      <c r="BI25" s="369"/>
      <c r="BJ25" s="369"/>
      <c r="BK25" s="369"/>
      <c r="BL25" s="369"/>
      <c r="BM25" s="369"/>
      <c r="BN25" s="369"/>
      <c r="BO25" s="369"/>
      <c r="BP25" s="369"/>
      <c r="BQ25" s="369"/>
      <c r="BR25" s="369"/>
      <c r="BS25" s="369"/>
      <c r="BT25" s="369"/>
      <c r="BU25" s="369"/>
      <c r="BV25" s="369"/>
      <c r="BW25" s="369"/>
      <c r="BX25" s="369"/>
      <c r="BY25" s="369"/>
      <c r="BZ25" s="369"/>
      <c r="CA25" s="369"/>
      <c r="CB25" s="369"/>
      <c r="CC25" s="369"/>
      <c r="CD25" s="369"/>
      <c r="CE25" s="369"/>
      <c r="CF25" s="369"/>
      <c r="CG25" s="369"/>
      <c r="CH25" s="369"/>
      <c r="CI25" s="369"/>
      <c r="CJ25" s="369"/>
      <c r="CK25" s="369"/>
      <c r="CL25" s="369"/>
      <c r="CM25" s="369"/>
      <c r="CN25" s="369"/>
      <c r="CO25" s="369"/>
      <c r="CP25" s="369"/>
      <c r="CQ25" s="369"/>
      <c r="CR25" s="369"/>
      <c r="CS25" s="369"/>
      <c r="CT25" s="369"/>
      <c r="CU25" s="369"/>
      <c r="CV25" s="369"/>
      <c r="CW25" s="369"/>
      <c r="CX25" s="369"/>
      <c r="CY25" s="369"/>
      <c r="CZ25" s="369"/>
      <c r="DA25" s="369"/>
      <c r="DB25" s="369"/>
      <c r="DC25" s="369"/>
      <c r="DD25" s="369"/>
      <c r="DE25" s="369"/>
      <c r="DF25" s="369"/>
      <c r="DG25" s="369"/>
      <c r="DH25" s="369"/>
      <c r="DI25" s="369"/>
      <c r="DJ25" s="369"/>
      <c r="DK25" s="369"/>
      <c r="DL25" s="369"/>
      <c r="DM25" s="369"/>
      <c r="DN25" s="369"/>
      <c r="DO25" s="369"/>
    </row>
    <row r="26" spans="1:119" s="368" customFormat="1" ht="15.95" customHeight="1" x14ac:dyDescent="0.2">
      <c r="A26" s="383"/>
      <c r="B26" s="382"/>
      <c r="C26" s="382"/>
      <c r="D26" s="382"/>
      <c r="E26" s="382"/>
      <c r="F26" s="382"/>
      <c r="G26" s="382"/>
      <c r="H26" s="382"/>
      <c r="I26" s="382"/>
      <c r="J26" s="382"/>
      <c r="K26" s="382"/>
      <c r="L26" s="382"/>
      <c r="M26" s="382"/>
      <c r="N26" s="369"/>
      <c r="O26" s="369"/>
      <c r="P26" s="369"/>
      <c r="Q26" s="369"/>
      <c r="R26" s="369"/>
      <c r="S26" s="369"/>
      <c r="T26" s="369"/>
      <c r="U26" s="369"/>
      <c r="V26" s="369"/>
      <c r="W26" s="369"/>
      <c r="X26" s="369"/>
      <c r="Y26" s="369"/>
      <c r="Z26" s="369"/>
      <c r="AA26" s="369"/>
      <c r="AB26" s="369"/>
      <c r="AC26" s="369"/>
      <c r="AD26" s="369"/>
      <c r="AE26" s="369"/>
      <c r="AF26" s="369"/>
      <c r="AG26" s="369"/>
      <c r="AH26" s="369"/>
      <c r="AI26" s="369"/>
      <c r="AJ26" s="369"/>
      <c r="AK26" s="369"/>
      <c r="AL26" s="369"/>
      <c r="AM26" s="369"/>
      <c r="AN26" s="369"/>
      <c r="AO26" s="369"/>
      <c r="AP26" s="369"/>
      <c r="AQ26" s="369"/>
      <c r="AR26" s="369"/>
      <c r="AS26" s="369"/>
      <c r="AT26" s="369"/>
      <c r="AU26" s="369"/>
      <c r="AV26" s="369"/>
      <c r="AW26" s="369"/>
      <c r="AX26" s="369"/>
      <c r="AY26" s="369"/>
      <c r="AZ26" s="369"/>
      <c r="BA26" s="369"/>
      <c r="BB26" s="369"/>
      <c r="BC26" s="369"/>
      <c r="BD26" s="369"/>
      <c r="BE26" s="369"/>
      <c r="BF26" s="369"/>
      <c r="BG26" s="369"/>
      <c r="BH26" s="369"/>
      <c r="BI26" s="369"/>
      <c r="BJ26" s="369"/>
      <c r="BK26" s="369"/>
      <c r="BL26" s="369"/>
      <c r="BM26" s="369"/>
      <c r="BN26" s="369"/>
      <c r="BO26" s="369"/>
      <c r="BP26" s="369"/>
      <c r="BQ26" s="369"/>
      <c r="BR26" s="369"/>
      <c r="BS26" s="369"/>
      <c r="BT26" s="369"/>
      <c r="BU26" s="369"/>
      <c r="BV26" s="369"/>
      <c r="BW26" s="369"/>
      <c r="BX26" s="369"/>
      <c r="BY26" s="369"/>
      <c r="BZ26" s="369"/>
      <c r="CA26" s="369"/>
      <c r="CB26" s="369"/>
      <c r="CC26" s="369"/>
      <c r="CD26" s="369"/>
      <c r="CE26" s="369"/>
      <c r="CF26" s="369"/>
      <c r="CG26" s="369"/>
      <c r="CH26" s="369"/>
      <c r="CI26" s="369"/>
      <c r="CJ26" s="369"/>
      <c r="CK26" s="369"/>
      <c r="CL26" s="369"/>
      <c r="CM26" s="369"/>
      <c r="CN26" s="369"/>
      <c r="CO26" s="369"/>
      <c r="CP26" s="369"/>
      <c r="CQ26" s="369"/>
      <c r="CR26" s="369"/>
      <c r="CS26" s="369"/>
      <c r="CT26" s="369"/>
      <c r="CU26" s="369"/>
      <c r="CV26" s="369"/>
      <c r="CW26" s="369"/>
      <c r="CX26" s="369"/>
      <c r="CY26" s="369"/>
      <c r="CZ26" s="369"/>
      <c r="DA26" s="369"/>
      <c r="DB26" s="369"/>
      <c r="DC26" s="369"/>
      <c r="DD26" s="369"/>
      <c r="DE26" s="369"/>
      <c r="DF26" s="369"/>
      <c r="DG26" s="369"/>
      <c r="DH26" s="369"/>
      <c r="DI26" s="369"/>
      <c r="DJ26" s="369"/>
      <c r="DK26" s="369"/>
      <c r="DL26" s="369"/>
      <c r="DM26" s="369"/>
      <c r="DN26" s="369"/>
      <c r="DO26" s="369"/>
    </row>
    <row r="27" spans="1:119" s="368" customFormat="1" ht="15.95" customHeight="1" x14ac:dyDescent="0.2">
      <c r="A27" s="383"/>
      <c r="B27" s="382"/>
      <c r="C27" s="382"/>
      <c r="D27" s="382"/>
      <c r="E27" s="382"/>
      <c r="F27" s="382"/>
      <c r="G27" s="382"/>
      <c r="H27" s="382"/>
      <c r="I27" s="382"/>
      <c r="J27" s="382"/>
      <c r="K27" s="382"/>
      <c r="L27" s="382"/>
      <c r="M27" s="382"/>
      <c r="N27" s="369"/>
      <c r="O27" s="369"/>
      <c r="P27" s="369"/>
      <c r="Q27" s="369"/>
      <c r="R27" s="369"/>
      <c r="S27" s="369"/>
      <c r="T27" s="369"/>
      <c r="U27" s="369"/>
      <c r="V27" s="369"/>
      <c r="W27" s="369"/>
      <c r="X27" s="369"/>
      <c r="Y27" s="369"/>
      <c r="Z27" s="369"/>
      <c r="AA27" s="369"/>
      <c r="AB27" s="369"/>
      <c r="AC27" s="369"/>
      <c r="AD27" s="369"/>
      <c r="AE27" s="369"/>
      <c r="AF27" s="369"/>
      <c r="AG27" s="369"/>
      <c r="AH27" s="369"/>
      <c r="AI27" s="369"/>
      <c r="AJ27" s="369"/>
      <c r="AK27" s="369"/>
      <c r="AL27" s="369"/>
      <c r="AM27" s="369"/>
      <c r="AN27" s="369"/>
      <c r="AO27" s="369"/>
      <c r="AP27" s="369"/>
      <c r="AQ27" s="369"/>
      <c r="AR27" s="369"/>
      <c r="AS27" s="369"/>
      <c r="AT27" s="369"/>
      <c r="AU27" s="369"/>
      <c r="AV27" s="369"/>
      <c r="AW27" s="369"/>
      <c r="AX27" s="369"/>
      <c r="AY27" s="369"/>
      <c r="AZ27" s="369"/>
      <c r="BA27" s="369"/>
      <c r="BB27" s="369"/>
      <c r="BC27" s="369"/>
      <c r="BD27" s="369"/>
      <c r="BE27" s="369"/>
      <c r="BF27" s="369"/>
      <c r="BG27" s="369"/>
      <c r="BH27" s="369"/>
      <c r="BI27" s="369"/>
      <c r="BJ27" s="369"/>
      <c r="BK27" s="369"/>
      <c r="BL27" s="369"/>
      <c r="BM27" s="369"/>
      <c r="BN27" s="369"/>
      <c r="BO27" s="369"/>
      <c r="BP27" s="369"/>
      <c r="BQ27" s="369"/>
      <c r="BR27" s="369"/>
      <c r="BS27" s="369"/>
      <c r="BT27" s="369"/>
      <c r="BU27" s="369"/>
      <c r="BV27" s="369"/>
      <c r="BW27" s="369"/>
      <c r="BX27" s="369"/>
      <c r="BY27" s="369"/>
      <c r="BZ27" s="369"/>
      <c r="CA27" s="369"/>
      <c r="CB27" s="369"/>
      <c r="CC27" s="369"/>
      <c r="CD27" s="369"/>
      <c r="CE27" s="369"/>
      <c r="CF27" s="369"/>
      <c r="CG27" s="369"/>
      <c r="CH27" s="369"/>
      <c r="CI27" s="369"/>
      <c r="CJ27" s="369"/>
      <c r="CK27" s="369"/>
      <c r="CL27" s="369"/>
      <c r="CM27" s="369"/>
      <c r="CN27" s="369"/>
      <c r="CO27" s="369"/>
      <c r="CP27" s="369"/>
      <c r="CQ27" s="369"/>
      <c r="CR27" s="369"/>
      <c r="CS27" s="369"/>
      <c r="CT27" s="369"/>
      <c r="CU27" s="369"/>
      <c r="CV27" s="369"/>
      <c r="CW27" s="369"/>
      <c r="CX27" s="369"/>
      <c r="CY27" s="369"/>
      <c r="CZ27" s="369"/>
      <c r="DA27" s="369"/>
      <c r="DB27" s="369"/>
      <c r="DC27" s="369"/>
      <c r="DD27" s="369"/>
      <c r="DE27" s="369"/>
      <c r="DF27" s="369"/>
      <c r="DG27" s="369"/>
      <c r="DH27" s="369"/>
      <c r="DI27" s="369"/>
      <c r="DJ27" s="369"/>
      <c r="DK27" s="369"/>
      <c r="DL27" s="369"/>
      <c r="DM27" s="369"/>
      <c r="DN27" s="369"/>
      <c r="DO27" s="369"/>
    </row>
    <row r="28" spans="1:119" s="368" customFormat="1" ht="15.95" customHeight="1" x14ac:dyDescent="0.2">
      <c r="A28" s="383"/>
      <c r="B28" s="382"/>
      <c r="C28" s="382"/>
      <c r="D28" s="382"/>
      <c r="E28" s="382"/>
      <c r="F28" s="382"/>
      <c r="G28" s="382"/>
      <c r="H28" s="382"/>
      <c r="I28" s="382"/>
      <c r="J28" s="382"/>
      <c r="K28" s="382"/>
      <c r="L28" s="382"/>
      <c r="M28" s="382"/>
      <c r="N28" s="369"/>
      <c r="O28" s="369"/>
      <c r="P28" s="369"/>
      <c r="Q28" s="369"/>
      <c r="R28" s="369"/>
      <c r="S28" s="369"/>
      <c r="T28" s="369"/>
      <c r="U28" s="369"/>
      <c r="V28" s="369"/>
      <c r="W28" s="369"/>
      <c r="X28" s="369"/>
      <c r="Y28" s="369"/>
      <c r="Z28" s="369"/>
      <c r="AA28" s="369"/>
      <c r="AB28" s="369"/>
      <c r="AC28" s="369"/>
      <c r="AD28" s="369"/>
      <c r="AE28" s="369"/>
      <c r="AF28" s="369"/>
      <c r="AG28" s="369"/>
      <c r="AH28" s="369"/>
      <c r="AI28" s="369"/>
      <c r="AJ28" s="369"/>
      <c r="AK28" s="369"/>
      <c r="AL28" s="369"/>
      <c r="AM28" s="369"/>
      <c r="AN28" s="369"/>
      <c r="AO28" s="369"/>
      <c r="AP28" s="369"/>
      <c r="AQ28" s="369"/>
      <c r="AR28" s="369"/>
      <c r="AS28" s="369"/>
      <c r="AT28" s="369"/>
      <c r="AU28" s="369"/>
      <c r="AV28" s="369"/>
      <c r="AW28" s="369"/>
      <c r="AX28" s="369"/>
      <c r="AY28" s="369"/>
      <c r="AZ28" s="369"/>
      <c r="BA28" s="369"/>
      <c r="BB28" s="369"/>
      <c r="BC28" s="369"/>
      <c r="BD28" s="369"/>
      <c r="BE28" s="369"/>
      <c r="BF28" s="369"/>
      <c r="BG28" s="369"/>
      <c r="BH28" s="369"/>
      <c r="BI28" s="369"/>
      <c r="BJ28" s="369"/>
      <c r="BK28" s="369"/>
      <c r="BL28" s="369"/>
      <c r="BM28" s="369"/>
      <c r="BN28" s="369"/>
      <c r="BO28" s="369"/>
      <c r="BP28" s="369"/>
      <c r="BQ28" s="369"/>
      <c r="BR28" s="369"/>
      <c r="BS28" s="369"/>
      <c r="BT28" s="369"/>
      <c r="BU28" s="369"/>
      <c r="BV28" s="369"/>
      <c r="BW28" s="369"/>
      <c r="BX28" s="369"/>
      <c r="BY28" s="369"/>
      <c r="BZ28" s="369"/>
      <c r="CA28" s="369"/>
      <c r="CB28" s="369"/>
      <c r="CC28" s="369"/>
      <c r="CD28" s="369"/>
      <c r="CE28" s="369"/>
      <c r="CF28" s="369"/>
      <c r="CG28" s="369"/>
      <c r="CH28" s="369"/>
      <c r="CI28" s="369"/>
      <c r="CJ28" s="369"/>
      <c r="CK28" s="369"/>
      <c r="CL28" s="369"/>
      <c r="CM28" s="369"/>
      <c r="CN28" s="369"/>
      <c r="CO28" s="369"/>
      <c r="CP28" s="369"/>
      <c r="CQ28" s="369"/>
      <c r="CR28" s="369"/>
      <c r="CS28" s="369"/>
      <c r="CT28" s="369"/>
      <c r="CU28" s="369"/>
      <c r="CV28" s="369"/>
      <c r="CW28" s="369"/>
      <c r="CX28" s="369"/>
      <c r="CY28" s="369"/>
      <c r="CZ28" s="369"/>
      <c r="DA28" s="369"/>
      <c r="DB28" s="369"/>
      <c r="DC28" s="369"/>
      <c r="DD28" s="369"/>
      <c r="DE28" s="369"/>
      <c r="DF28" s="369"/>
      <c r="DG28" s="369"/>
      <c r="DH28" s="369"/>
      <c r="DI28" s="369"/>
      <c r="DJ28" s="369"/>
      <c r="DK28" s="369"/>
      <c r="DL28" s="369"/>
      <c r="DM28" s="369"/>
      <c r="DN28" s="369"/>
      <c r="DO28" s="369"/>
    </row>
    <row r="29" spans="1:119" s="368" customFormat="1" ht="38.25" customHeight="1" x14ac:dyDescent="0.2">
      <c r="A29" s="384" t="s">
        <v>204</v>
      </c>
      <c r="B29" s="385">
        <f t="shared" ref="B29:M29" si="0">SUM(B9:B28)</f>
        <v>0</v>
      </c>
      <c r="C29" s="385">
        <f t="shared" si="0"/>
        <v>0</v>
      </c>
      <c r="D29" s="385">
        <f t="shared" si="0"/>
        <v>0</v>
      </c>
      <c r="E29" s="385">
        <f t="shared" si="0"/>
        <v>0</v>
      </c>
      <c r="F29" s="385">
        <f t="shared" si="0"/>
        <v>0</v>
      </c>
      <c r="G29" s="385">
        <f t="shared" si="0"/>
        <v>0</v>
      </c>
      <c r="H29" s="385">
        <f t="shared" si="0"/>
        <v>0</v>
      </c>
      <c r="I29" s="385">
        <f t="shared" si="0"/>
        <v>0</v>
      </c>
      <c r="J29" s="385">
        <f t="shared" si="0"/>
        <v>0</v>
      </c>
      <c r="K29" s="385">
        <f t="shared" si="0"/>
        <v>0</v>
      </c>
      <c r="L29" s="385">
        <f t="shared" si="0"/>
        <v>0</v>
      </c>
      <c r="M29" s="385">
        <f t="shared" si="0"/>
        <v>0</v>
      </c>
      <c r="N29" s="369"/>
      <c r="O29" s="369"/>
      <c r="P29" s="369"/>
      <c r="Q29" s="369"/>
      <c r="R29" s="369"/>
      <c r="S29" s="369"/>
      <c r="T29" s="369"/>
      <c r="U29" s="369"/>
      <c r="V29" s="369"/>
      <c r="W29" s="369"/>
      <c r="X29" s="369"/>
      <c r="Y29" s="369"/>
      <c r="Z29" s="369"/>
      <c r="AA29" s="369"/>
      <c r="AB29" s="369"/>
      <c r="AC29" s="369"/>
      <c r="AD29" s="369"/>
      <c r="AE29" s="369"/>
      <c r="AF29" s="369"/>
      <c r="AG29" s="369"/>
      <c r="AH29" s="369"/>
      <c r="AI29" s="369"/>
      <c r="AJ29" s="369"/>
      <c r="AK29" s="369"/>
      <c r="AL29" s="369"/>
      <c r="AM29" s="369"/>
      <c r="AN29" s="369"/>
      <c r="AO29" s="369"/>
      <c r="AP29" s="369"/>
      <c r="AQ29" s="369"/>
      <c r="AR29" s="369"/>
      <c r="AS29" s="369"/>
      <c r="AT29" s="369"/>
      <c r="AU29" s="369"/>
      <c r="AV29" s="369"/>
      <c r="AW29" s="369"/>
      <c r="AX29" s="369"/>
      <c r="AY29" s="369"/>
      <c r="AZ29" s="369"/>
      <c r="BA29" s="369"/>
      <c r="BB29" s="369"/>
      <c r="BC29" s="369"/>
      <c r="BD29" s="369"/>
      <c r="BE29" s="369"/>
      <c r="BF29" s="369"/>
      <c r="BG29" s="369"/>
      <c r="BH29" s="369"/>
      <c r="BI29" s="369"/>
      <c r="BJ29" s="369"/>
      <c r="BK29" s="369"/>
      <c r="BL29" s="369"/>
      <c r="BM29" s="369"/>
      <c r="BN29" s="369"/>
      <c r="BO29" s="369"/>
      <c r="BP29" s="369"/>
      <c r="BQ29" s="369"/>
      <c r="BR29" s="369"/>
      <c r="BS29" s="369"/>
      <c r="BT29" s="369"/>
      <c r="BU29" s="369"/>
      <c r="BV29" s="369"/>
      <c r="BW29" s="369"/>
      <c r="BX29" s="369"/>
      <c r="BY29" s="369"/>
      <c r="BZ29" s="369"/>
      <c r="CA29" s="369"/>
      <c r="CB29" s="369"/>
      <c r="CC29" s="369"/>
      <c r="CD29" s="369"/>
      <c r="CE29" s="369"/>
      <c r="CF29" s="369"/>
      <c r="CG29" s="369"/>
      <c r="CH29" s="369"/>
      <c r="CI29" s="369"/>
      <c r="CJ29" s="369"/>
      <c r="CK29" s="369"/>
      <c r="CL29" s="369"/>
      <c r="CM29" s="369"/>
      <c r="CN29" s="369"/>
      <c r="CO29" s="369"/>
      <c r="CP29" s="369"/>
      <c r="CQ29" s="369"/>
      <c r="CR29" s="369"/>
      <c r="CS29" s="369"/>
      <c r="CT29" s="369"/>
      <c r="CU29" s="369"/>
      <c r="CV29" s="369"/>
      <c r="CW29" s="369"/>
      <c r="CX29" s="369"/>
      <c r="CY29" s="369"/>
      <c r="CZ29" s="369"/>
      <c r="DA29" s="369"/>
      <c r="DB29" s="369"/>
      <c r="DC29" s="369"/>
      <c r="DD29" s="369"/>
      <c r="DE29" s="369"/>
      <c r="DF29" s="369"/>
      <c r="DG29" s="369"/>
      <c r="DH29" s="369"/>
      <c r="DI29" s="369"/>
      <c r="DJ29" s="369"/>
      <c r="DK29" s="369"/>
      <c r="DL29" s="369"/>
      <c r="DM29" s="369"/>
      <c r="DN29" s="369"/>
      <c r="DO29" s="369"/>
    </row>
    <row r="30" spans="1:119" s="388" customFormat="1" ht="8.25" customHeight="1" x14ac:dyDescent="0.2">
      <c r="A30" s="386"/>
      <c r="B30" s="387"/>
      <c r="C30" s="387"/>
      <c r="D30" s="387"/>
      <c r="E30" s="387"/>
      <c r="F30" s="387"/>
      <c r="G30" s="387"/>
      <c r="H30" s="387"/>
      <c r="I30" s="387"/>
      <c r="J30" s="387"/>
      <c r="K30" s="387"/>
      <c r="L30" s="387"/>
      <c r="M30" s="387"/>
      <c r="N30" s="369"/>
      <c r="O30" s="369"/>
      <c r="P30" s="369"/>
      <c r="Q30" s="369"/>
      <c r="R30" s="369"/>
      <c r="S30" s="369"/>
      <c r="T30" s="369"/>
      <c r="U30" s="369"/>
      <c r="V30" s="369"/>
      <c r="W30" s="369"/>
      <c r="X30" s="369"/>
      <c r="Y30" s="369"/>
      <c r="Z30" s="369"/>
      <c r="AA30" s="369"/>
      <c r="AB30" s="369"/>
      <c r="AC30" s="369"/>
      <c r="AD30" s="369"/>
      <c r="AE30" s="369"/>
      <c r="AF30" s="369"/>
      <c r="AG30" s="369"/>
      <c r="AH30" s="369"/>
      <c r="AI30" s="369"/>
      <c r="AJ30" s="369"/>
      <c r="AK30" s="369"/>
      <c r="AL30" s="369"/>
      <c r="AM30" s="369"/>
      <c r="AN30" s="369"/>
      <c r="AO30" s="369"/>
      <c r="AP30" s="369"/>
      <c r="AQ30" s="369"/>
      <c r="AR30" s="369"/>
      <c r="AS30" s="369"/>
      <c r="AT30" s="369"/>
      <c r="AU30" s="369"/>
      <c r="AV30" s="369"/>
      <c r="AW30" s="369"/>
      <c r="AX30" s="369"/>
      <c r="AY30" s="369"/>
      <c r="AZ30" s="369"/>
      <c r="BA30" s="369"/>
      <c r="BB30" s="369"/>
      <c r="BC30" s="369"/>
      <c r="BD30" s="369"/>
      <c r="BE30" s="369"/>
      <c r="BF30" s="369"/>
      <c r="BG30" s="369"/>
      <c r="BH30" s="369"/>
      <c r="BI30" s="369"/>
      <c r="BJ30" s="369"/>
      <c r="BK30" s="369"/>
      <c r="BL30" s="369"/>
      <c r="BM30" s="369"/>
      <c r="BN30" s="369"/>
      <c r="BO30" s="369"/>
      <c r="BP30" s="369"/>
      <c r="BQ30" s="369"/>
      <c r="BR30" s="369"/>
      <c r="BS30" s="369"/>
      <c r="BT30" s="369"/>
      <c r="BU30" s="369"/>
      <c r="BV30" s="369"/>
      <c r="BW30" s="369"/>
      <c r="BX30" s="369"/>
      <c r="BY30" s="369"/>
      <c r="BZ30" s="369"/>
      <c r="CA30" s="369"/>
      <c r="CB30" s="369"/>
      <c r="CC30" s="369"/>
      <c r="CD30" s="369"/>
      <c r="CE30" s="369"/>
      <c r="CF30" s="369"/>
      <c r="CG30" s="369"/>
      <c r="CH30" s="369"/>
      <c r="CI30" s="369"/>
      <c r="CJ30" s="369"/>
      <c r="CK30" s="369"/>
      <c r="CL30" s="369"/>
      <c r="CM30" s="369"/>
      <c r="CN30" s="369"/>
      <c r="CO30" s="369"/>
      <c r="CP30" s="369"/>
      <c r="CQ30" s="369"/>
      <c r="CR30" s="369"/>
      <c r="CS30" s="369"/>
      <c r="CT30" s="369"/>
      <c r="CU30" s="369"/>
      <c r="CV30" s="369"/>
      <c r="CW30" s="369"/>
      <c r="CX30" s="369"/>
      <c r="CY30" s="369"/>
      <c r="CZ30" s="369"/>
      <c r="DA30" s="369"/>
      <c r="DB30" s="369"/>
      <c r="DC30" s="369"/>
      <c r="DD30" s="369"/>
      <c r="DE30" s="369"/>
      <c r="DF30" s="369"/>
      <c r="DG30" s="369"/>
      <c r="DH30" s="369"/>
      <c r="DI30" s="369"/>
      <c r="DJ30" s="369"/>
      <c r="DK30" s="369"/>
      <c r="DL30" s="369"/>
      <c r="DM30" s="369"/>
      <c r="DN30" s="369"/>
      <c r="DO30" s="369"/>
    </row>
    <row r="31" spans="1:119" s="368" customFormat="1" ht="30" customHeight="1" x14ac:dyDescent="0.2">
      <c r="A31" s="384" t="s">
        <v>205</v>
      </c>
      <c r="B31" s="389"/>
      <c r="C31" s="389"/>
      <c r="D31" s="389"/>
      <c r="E31" s="389"/>
      <c r="F31" s="389"/>
      <c r="G31" s="389"/>
      <c r="H31" s="389"/>
      <c r="I31" s="389"/>
      <c r="J31" s="389"/>
      <c r="K31" s="389"/>
      <c r="L31" s="389"/>
      <c r="M31" s="389"/>
      <c r="N31" s="369"/>
      <c r="O31" s="369"/>
      <c r="P31" s="369"/>
      <c r="Q31" s="369"/>
      <c r="R31" s="369"/>
      <c r="S31" s="369"/>
      <c r="T31" s="369"/>
      <c r="U31" s="369"/>
      <c r="V31" s="369"/>
      <c r="W31" s="369"/>
      <c r="X31" s="369"/>
      <c r="Y31" s="369"/>
      <c r="Z31" s="369"/>
      <c r="AA31" s="369"/>
      <c r="AB31" s="369"/>
      <c r="AC31" s="369"/>
      <c r="AD31" s="369"/>
      <c r="AE31" s="369"/>
      <c r="AF31" s="369"/>
      <c r="AG31" s="369"/>
      <c r="AH31" s="369"/>
      <c r="AI31" s="369"/>
      <c r="AJ31" s="369"/>
      <c r="AK31" s="369"/>
      <c r="AL31" s="369"/>
      <c r="AM31" s="369"/>
      <c r="AN31" s="369"/>
      <c r="AO31" s="369"/>
      <c r="AP31" s="369"/>
      <c r="AQ31" s="369"/>
      <c r="AR31" s="369"/>
      <c r="AS31" s="369"/>
      <c r="AT31" s="369"/>
      <c r="AU31" s="369"/>
      <c r="AV31" s="369"/>
      <c r="AW31" s="369"/>
      <c r="AX31" s="369"/>
      <c r="AY31" s="369"/>
      <c r="AZ31" s="369"/>
      <c r="BA31" s="369"/>
      <c r="BB31" s="369"/>
      <c r="BC31" s="369"/>
      <c r="BD31" s="369"/>
      <c r="BE31" s="369"/>
      <c r="BF31" s="369"/>
      <c r="BG31" s="369"/>
      <c r="BH31" s="369"/>
      <c r="BI31" s="369"/>
      <c r="BJ31" s="369"/>
      <c r="BK31" s="369"/>
      <c r="BL31" s="369"/>
      <c r="BM31" s="369"/>
      <c r="BN31" s="369"/>
      <c r="BO31" s="369"/>
      <c r="BP31" s="369"/>
      <c r="BQ31" s="369"/>
      <c r="BR31" s="369"/>
      <c r="BS31" s="369"/>
      <c r="BT31" s="369"/>
      <c r="BU31" s="369"/>
      <c r="BV31" s="369"/>
      <c r="BW31" s="369"/>
      <c r="BX31" s="369"/>
      <c r="BY31" s="369"/>
      <c r="BZ31" s="369"/>
      <c r="CA31" s="369"/>
      <c r="CB31" s="369"/>
      <c r="CC31" s="369"/>
      <c r="CD31" s="369"/>
      <c r="CE31" s="369"/>
      <c r="CF31" s="369"/>
      <c r="CG31" s="369"/>
      <c r="CH31" s="369"/>
      <c r="CI31" s="369"/>
      <c r="CJ31" s="369"/>
      <c r="CK31" s="369"/>
      <c r="CL31" s="369"/>
      <c r="CM31" s="369"/>
      <c r="CN31" s="369"/>
      <c r="CO31" s="369"/>
      <c r="CP31" s="369"/>
      <c r="CQ31" s="369"/>
      <c r="CR31" s="369"/>
      <c r="CS31" s="369"/>
      <c r="CT31" s="369"/>
      <c r="CU31" s="369"/>
      <c r="CV31" s="369"/>
      <c r="CW31" s="369"/>
      <c r="CX31" s="369"/>
      <c r="CY31" s="369"/>
      <c r="CZ31" s="369"/>
      <c r="DA31" s="369"/>
      <c r="DB31" s="369"/>
      <c r="DC31" s="369"/>
      <c r="DD31" s="369"/>
      <c r="DE31" s="369"/>
      <c r="DF31" s="369"/>
      <c r="DG31" s="369"/>
      <c r="DH31" s="369"/>
      <c r="DI31" s="369"/>
      <c r="DJ31" s="369"/>
      <c r="DK31" s="369"/>
      <c r="DL31" s="369"/>
      <c r="DM31" s="369"/>
      <c r="DN31" s="369"/>
      <c r="DO31" s="369"/>
    </row>
    <row r="32" spans="1:119" s="368" customFormat="1" ht="15.95" customHeight="1" x14ac:dyDescent="0.2">
      <c r="A32" s="383"/>
      <c r="B32" s="382"/>
      <c r="C32" s="382"/>
      <c r="D32" s="382"/>
      <c r="E32" s="382"/>
      <c r="F32" s="382"/>
      <c r="G32" s="382"/>
      <c r="H32" s="382"/>
      <c r="I32" s="382"/>
      <c r="J32" s="382"/>
      <c r="K32" s="382"/>
      <c r="L32" s="382"/>
      <c r="M32" s="382"/>
      <c r="N32" s="369"/>
      <c r="O32" s="369"/>
      <c r="P32" s="369"/>
      <c r="Q32" s="369"/>
      <c r="R32" s="369"/>
      <c r="S32" s="369"/>
      <c r="T32" s="369"/>
      <c r="U32" s="369"/>
      <c r="V32" s="369"/>
      <c r="W32" s="369"/>
      <c r="X32" s="369"/>
      <c r="Y32" s="369"/>
      <c r="Z32" s="369"/>
      <c r="AA32" s="369"/>
      <c r="AB32" s="369"/>
      <c r="AC32" s="369"/>
      <c r="AD32" s="369"/>
      <c r="AE32" s="369"/>
      <c r="AF32" s="369"/>
      <c r="AG32" s="369"/>
      <c r="AH32" s="369"/>
      <c r="AI32" s="369"/>
      <c r="AJ32" s="369"/>
      <c r="AK32" s="369"/>
      <c r="AL32" s="369"/>
      <c r="AM32" s="369"/>
      <c r="AN32" s="369"/>
      <c r="AO32" s="369"/>
      <c r="AP32" s="369"/>
      <c r="AQ32" s="369"/>
      <c r="AR32" s="369"/>
      <c r="AS32" s="369"/>
      <c r="AT32" s="369"/>
      <c r="AU32" s="369"/>
      <c r="AV32" s="369"/>
      <c r="AW32" s="369"/>
      <c r="AX32" s="369"/>
      <c r="AY32" s="369"/>
      <c r="AZ32" s="369"/>
      <c r="BA32" s="369"/>
      <c r="BB32" s="369"/>
      <c r="BC32" s="369"/>
      <c r="BD32" s="369"/>
      <c r="BE32" s="369"/>
      <c r="BF32" s="369"/>
      <c r="BG32" s="369"/>
      <c r="BH32" s="369"/>
      <c r="BI32" s="369"/>
      <c r="BJ32" s="369"/>
      <c r="BK32" s="369"/>
      <c r="BL32" s="369"/>
      <c r="BM32" s="369"/>
      <c r="BN32" s="369"/>
      <c r="BO32" s="369"/>
      <c r="BP32" s="369"/>
      <c r="BQ32" s="369"/>
      <c r="BR32" s="369"/>
      <c r="BS32" s="369"/>
      <c r="BT32" s="369"/>
      <c r="BU32" s="369"/>
      <c r="BV32" s="369"/>
      <c r="BW32" s="369"/>
      <c r="BX32" s="369"/>
      <c r="BY32" s="369"/>
      <c r="BZ32" s="369"/>
      <c r="CA32" s="369"/>
      <c r="CB32" s="369"/>
      <c r="CC32" s="369"/>
      <c r="CD32" s="369"/>
      <c r="CE32" s="369"/>
      <c r="CF32" s="369"/>
      <c r="CG32" s="369"/>
      <c r="CH32" s="369"/>
      <c r="CI32" s="369"/>
      <c r="CJ32" s="369"/>
      <c r="CK32" s="369"/>
      <c r="CL32" s="369"/>
      <c r="CM32" s="369"/>
      <c r="CN32" s="369"/>
      <c r="CO32" s="369"/>
      <c r="CP32" s="369"/>
      <c r="CQ32" s="369"/>
      <c r="CR32" s="369"/>
      <c r="CS32" s="369"/>
      <c r="CT32" s="369"/>
      <c r="CU32" s="369"/>
      <c r="CV32" s="369"/>
      <c r="CW32" s="369"/>
      <c r="CX32" s="369"/>
      <c r="CY32" s="369"/>
      <c r="CZ32" s="369"/>
      <c r="DA32" s="369"/>
      <c r="DB32" s="369"/>
      <c r="DC32" s="369"/>
      <c r="DD32" s="369"/>
      <c r="DE32" s="369"/>
      <c r="DF32" s="369"/>
      <c r="DG32" s="369"/>
      <c r="DH32" s="369"/>
      <c r="DI32" s="369"/>
      <c r="DJ32" s="369"/>
      <c r="DK32" s="369"/>
      <c r="DL32" s="369"/>
      <c r="DM32" s="369"/>
      <c r="DN32" s="369"/>
      <c r="DO32" s="369"/>
    </row>
    <row r="33" spans="1:119" s="368" customFormat="1" ht="15.95" customHeight="1" x14ac:dyDescent="0.2">
      <c r="A33" s="383"/>
      <c r="B33" s="382"/>
      <c r="C33" s="382"/>
      <c r="D33" s="382"/>
      <c r="E33" s="382"/>
      <c r="F33" s="382"/>
      <c r="G33" s="382"/>
      <c r="H33" s="382"/>
      <c r="I33" s="382"/>
      <c r="J33" s="382"/>
      <c r="K33" s="382"/>
      <c r="L33" s="382"/>
      <c r="M33" s="382"/>
      <c r="N33" s="369"/>
      <c r="O33" s="369"/>
      <c r="P33" s="369"/>
      <c r="Q33" s="369"/>
      <c r="R33" s="369"/>
      <c r="S33" s="369"/>
      <c r="T33" s="369"/>
      <c r="U33" s="369"/>
      <c r="V33" s="369"/>
      <c r="W33" s="369"/>
      <c r="X33" s="369"/>
      <c r="Y33" s="369"/>
      <c r="Z33" s="369"/>
      <c r="AA33" s="369"/>
      <c r="AB33" s="369"/>
      <c r="AC33" s="369"/>
      <c r="AD33" s="369"/>
      <c r="AE33" s="369"/>
      <c r="AF33" s="369"/>
      <c r="AG33" s="369"/>
      <c r="AH33" s="369"/>
      <c r="AI33" s="369"/>
      <c r="AJ33" s="369"/>
      <c r="AK33" s="369"/>
      <c r="AL33" s="369"/>
      <c r="AM33" s="369"/>
      <c r="AN33" s="369"/>
      <c r="AO33" s="369"/>
      <c r="AP33" s="369"/>
      <c r="AQ33" s="369"/>
      <c r="AR33" s="369"/>
      <c r="AS33" s="369"/>
      <c r="AT33" s="369"/>
      <c r="AU33" s="369"/>
      <c r="AV33" s="369"/>
      <c r="AW33" s="369"/>
      <c r="AX33" s="369"/>
      <c r="AY33" s="369"/>
      <c r="AZ33" s="369"/>
      <c r="BA33" s="369"/>
      <c r="BB33" s="369"/>
      <c r="BC33" s="369"/>
      <c r="BD33" s="369"/>
      <c r="BE33" s="369"/>
      <c r="BF33" s="369"/>
      <c r="BG33" s="369"/>
      <c r="BH33" s="369"/>
      <c r="BI33" s="369"/>
      <c r="BJ33" s="369"/>
      <c r="BK33" s="369"/>
      <c r="BL33" s="369"/>
      <c r="BM33" s="369"/>
      <c r="BN33" s="369"/>
      <c r="BO33" s="369"/>
      <c r="BP33" s="369"/>
      <c r="BQ33" s="369"/>
      <c r="BR33" s="369"/>
      <c r="BS33" s="369"/>
      <c r="BT33" s="369"/>
      <c r="BU33" s="369"/>
      <c r="BV33" s="369"/>
      <c r="BW33" s="369"/>
      <c r="BX33" s="369"/>
      <c r="BY33" s="369"/>
      <c r="BZ33" s="369"/>
      <c r="CA33" s="369"/>
      <c r="CB33" s="369"/>
      <c r="CC33" s="369"/>
      <c r="CD33" s="369"/>
      <c r="CE33" s="369"/>
      <c r="CF33" s="369"/>
      <c r="CG33" s="369"/>
      <c r="CH33" s="369"/>
      <c r="CI33" s="369"/>
      <c r="CJ33" s="369"/>
      <c r="CK33" s="369"/>
      <c r="CL33" s="369"/>
      <c r="CM33" s="369"/>
      <c r="CN33" s="369"/>
      <c r="CO33" s="369"/>
      <c r="CP33" s="369"/>
      <c r="CQ33" s="369"/>
      <c r="CR33" s="369"/>
      <c r="CS33" s="369"/>
      <c r="CT33" s="369"/>
      <c r="CU33" s="369"/>
      <c r="CV33" s="369"/>
      <c r="CW33" s="369"/>
      <c r="CX33" s="369"/>
      <c r="CY33" s="369"/>
      <c r="CZ33" s="369"/>
      <c r="DA33" s="369"/>
      <c r="DB33" s="369"/>
      <c r="DC33" s="369"/>
      <c r="DD33" s="369"/>
      <c r="DE33" s="369"/>
      <c r="DF33" s="369"/>
      <c r="DG33" s="369"/>
      <c r="DH33" s="369"/>
      <c r="DI33" s="369"/>
      <c r="DJ33" s="369"/>
      <c r="DK33" s="369"/>
      <c r="DL33" s="369"/>
      <c r="DM33" s="369"/>
      <c r="DN33" s="369"/>
      <c r="DO33" s="369"/>
    </row>
    <row r="34" spans="1:119" s="368" customFormat="1" ht="15.95" customHeight="1" x14ac:dyDescent="0.2">
      <c r="A34" s="383"/>
      <c r="B34" s="382"/>
      <c r="C34" s="382"/>
      <c r="D34" s="382"/>
      <c r="E34" s="382"/>
      <c r="F34" s="382"/>
      <c r="G34" s="382"/>
      <c r="H34" s="382"/>
      <c r="I34" s="382"/>
      <c r="J34" s="382"/>
      <c r="K34" s="382"/>
      <c r="L34" s="382"/>
      <c r="M34" s="382"/>
      <c r="N34" s="369"/>
      <c r="O34" s="369"/>
      <c r="P34" s="369"/>
      <c r="Q34" s="369"/>
      <c r="R34" s="369"/>
      <c r="S34" s="369"/>
      <c r="T34" s="369"/>
      <c r="U34" s="369"/>
      <c r="V34" s="369"/>
      <c r="W34" s="369"/>
      <c r="X34" s="369"/>
      <c r="Y34" s="369"/>
      <c r="Z34" s="369"/>
      <c r="AA34" s="369"/>
      <c r="AB34" s="369"/>
      <c r="AC34" s="369"/>
      <c r="AD34" s="369"/>
      <c r="AE34" s="369"/>
      <c r="AF34" s="369"/>
      <c r="AG34" s="369"/>
      <c r="AH34" s="369"/>
      <c r="AI34" s="369"/>
      <c r="AJ34" s="369"/>
      <c r="AK34" s="369"/>
      <c r="AL34" s="369"/>
      <c r="AM34" s="369"/>
      <c r="AN34" s="369"/>
      <c r="AO34" s="369"/>
      <c r="AP34" s="369"/>
      <c r="AQ34" s="369"/>
      <c r="AR34" s="369"/>
      <c r="AS34" s="369"/>
      <c r="AT34" s="369"/>
      <c r="AU34" s="369"/>
      <c r="AV34" s="369"/>
      <c r="AW34" s="369"/>
      <c r="AX34" s="369"/>
      <c r="AY34" s="369"/>
      <c r="AZ34" s="369"/>
      <c r="BA34" s="369"/>
      <c r="BB34" s="369"/>
      <c r="BC34" s="369"/>
      <c r="BD34" s="369"/>
      <c r="BE34" s="369"/>
      <c r="BF34" s="369"/>
      <c r="BG34" s="369"/>
      <c r="BH34" s="369"/>
      <c r="BI34" s="369"/>
      <c r="BJ34" s="369"/>
      <c r="BK34" s="369"/>
      <c r="BL34" s="369"/>
      <c r="BM34" s="369"/>
      <c r="BN34" s="369"/>
      <c r="BO34" s="369"/>
      <c r="BP34" s="369"/>
      <c r="BQ34" s="369"/>
      <c r="BR34" s="369"/>
      <c r="BS34" s="369"/>
      <c r="BT34" s="369"/>
      <c r="BU34" s="369"/>
      <c r="BV34" s="369"/>
      <c r="BW34" s="369"/>
      <c r="BX34" s="369"/>
      <c r="BY34" s="369"/>
      <c r="BZ34" s="369"/>
      <c r="CA34" s="369"/>
      <c r="CB34" s="369"/>
      <c r="CC34" s="369"/>
      <c r="CD34" s="369"/>
      <c r="CE34" s="369"/>
      <c r="CF34" s="369"/>
      <c r="CG34" s="369"/>
      <c r="CH34" s="369"/>
      <c r="CI34" s="369"/>
      <c r="CJ34" s="369"/>
      <c r="CK34" s="369"/>
      <c r="CL34" s="369"/>
      <c r="CM34" s="369"/>
      <c r="CN34" s="369"/>
      <c r="CO34" s="369"/>
      <c r="CP34" s="369"/>
      <c r="CQ34" s="369"/>
      <c r="CR34" s="369"/>
      <c r="CS34" s="369"/>
      <c r="CT34" s="369"/>
      <c r="CU34" s="369"/>
      <c r="CV34" s="369"/>
      <c r="CW34" s="369"/>
      <c r="CX34" s="369"/>
      <c r="CY34" s="369"/>
      <c r="CZ34" s="369"/>
      <c r="DA34" s="369"/>
      <c r="DB34" s="369"/>
      <c r="DC34" s="369"/>
      <c r="DD34" s="369"/>
      <c r="DE34" s="369"/>
      <c r="DF34" s="369"/>
      <c r="DG34" s="369"/>
      <c r="DH34" s="369"/>
      <c r="DI34" s="369"/>
      <c r="DJ34" s="369"/>
      <c r="DK34" s="369"/>
      <c r="DL34" s="369"/>
      <c r="DM34" s="369"/>
      <c r="DN34" s="369"/>
      <c r="DO34" s="369"/>
    </row>
    <row r="35" spans="1:119" s="368" customFormat="1" ht="15.95" customHeight="1" x14ac:dyDescent="0.2">
      <c r="A35" s="383"/>
      <c r="B35" s="382"/>
      <c r="C35" s="382"/>
      <c r="D35" s="382"/>
      <c r="E35" s="382"/>
      <c r="F35" s="382"/>
      <c r="G35" s="382"/>
      <c r="H35" s="382"/>
      <c r="I35" s="382"/>
      <c r="J35" s="382"/>
      <c r="K35" s="382"/>
      <c r="L35" s="382"/>
      <c r="M35" s="382"/>
      <c r="N35" s="369"/>
      <c r="O35" s="369"/>
      <c r="P35" s="369"/>
      <c r="Q35" s="369"/>
      <c r="R35" s="369"/>
      <c r="S35" s="369"/>
      <c r="T35" s="369"/>
      <c r="U35" s="369"/>
      <c r="V35" s="369"/>
      <c r="W35" s="369"/>
      <c r="X35" s="369"/>
      <c r="Y35" s="369"/>
      <c r="Z35" s="369"/>
      <c r="AA35" s="369"/>
      <c r="AB35" s="369"/>
      <c r="AC35" s="369"/>
      <c r="AD35" s="369"/>
      <c r="AE35" s="369"/>
      <c r="AF35" s="369"/>
      <c r="AG35" s="369"/>
      <c r="AH35" s="369"/>
      <c r="AI35" s="369"/>
      <c r="AJ35" s="369"/>
      <c r="AK35" s="369"/>
      <c r="AL35" s="369"/>
      <c r="AM35" s="369"/>
      <c r="AN35" s="369"/>
      <c r="AO35" s="369"/>
      <c r="AP35" s="369"/>
      <c r="AQ35" s="369"/>
      <c r="AR35" s="369"/>
      <c r="AS35" s="369"/>
      <c r="AT35" s="369"/>
      <c r="AU35" s="369"/>
      <c r="AV35" s="369"/>
      <c r="AW35" s="369"/>
      <c r="AX35" s="369"/>
      <c r="AY35" s="369"/>
      <c r="AZ35" s="369"/>
      <c r="BA35" s="369"/>
      <c r="BB35" s="369"/>
      <c r="BC35" s="369"/>
      <c r="BD35" s="369"/>
      <c r="BE35" s="369"/>
      <c r="BF35" s="369"/>
      <c r="BG35" s="369"/>
      <c r="BH35" s="369"/>
      <c r="BI35" s="369"/>
      <c r="BJ35" s="369"/>
      <c r="BK35" s="369"/>
      <c r="BL35" s="369"/>
      <c r="BM35" s="369"/>
      <c r="BN35" s="369"/>
      <c r="BO35" s="369"/>
      <c r="BP35" s="369"/>
      <c r="BQ35" s="369"/>
      <c r="BR35" s="369"/>
      <c r="BS35" s="369"/>
      <c r="BT35" s="369"/>
      <c r="BU35" s="369"/>
      <c r="BV35" s="369"/>
      <c r="BW35" s="369"/>
      <c r="BX35" s="369"/>
      <c r="BY35" s="369"/>
      <c r="BZ35" s="369"/>
      <c r="CA35" s="369"/>
      <c r="CB35" s="369"/>
      <c r="CC35" s="369"/>
      <c r="CD35" s="369"/>
      <c r="CE35" s="369"/>
      <c r="CF35" s="369"/>
      <c r="CG35" s="369"/>
      <c r="CH35" s="369"/>
      <c r="CI35" s="369"/>
      <c r="CJ35" s="369"/>
      <c r="CK35" s="369"/>
      <c r="CL35" s="369"/>
      <c r="CM35" s="369"/>
      <c r="CN35" s="369"/>
      <c r="CO35" s="369"/>
      <c r="CP35" s="369"/>
      <c r="CQ35" s="369"/>
      <c r="CR35" s="369"/>
      <c r="CS35" s="369"/>
      <c r="CT35" s="369"/>
      <c r="CU35" s="369"/>
      <c r="CV35" s="369"/>
      <c r="CW35" s="369"/>
      <c r="CX35" s="369"/>
      <c r="CY35" s="369"/>
      <c r="CZ35" s="369"/>
      <c r="DA35" s="369"/>
      <c r="DB35" s="369"/>
      <c r="DC35" s="369"/>
      <c r="DD35" s="369"/>
      <c r="DE35" s="369"/>
      <c r="DF35" s="369"/>
      <c r="DG35" s="369"/>
      <c r="DH35" s="369"/>
      <c r="DI35" s="369"/>
      <c r="DJ35" s="369"/>
      <c r="DK35" s="369"/>
      <c r="DL35" s="369"/>
      <c r="DM35" s="369"/>
      <c r="DN35" s="369"/>
      <c r="DO35" s="369"/>
    </row>
    <row r="36" spans="1:119" s="368" customFormat="1" ht="15.95" customHeight="1" x14ac:dyDescent="0.2">
      <c r="A36" s="383"/>
      <c r="B36" s="382"/>
      <c r="C36" s="382"/>
      <c r="D36" s="382"/>
      <c r="E36" s="382"/>
      <c r="F36" s="382"/>
      <c r="G36" s="382"/>
      <c r="H36" s="382"/>
      <c r="I36" s="382"/>
      <c r="J36" s="382"/>
      <c r="K36" s="382"/>
      <c r="L36" s="382"/>
      <c r="M36" s="382"/>
      <c r="N36" s="369"/>
      <c r="O36" s="369"/>
      <c r="P36" s="369"/>
      <c r="Q36" s="369"/>
      <c r="R36" s="369"/>
      <c r="S36" s="369"/>
      <c r="T36" s="369"/>
      <c r="U36" s="369"/>
      <c r="V36" s="369"/>
      <c r="W36" s="369"/>
      <c r="X36" s="369"/>
      <c r="Y36" s="369"/>
      <c r="Z36" s="369"/>
      <c r="AA36" s="369"/>
      <c r="AB36" s="369"/>
      <c r="AC36" s="369"/>
      <c r="AD36" s="369"/>
      <c r="AE36" s="369"/>
      <c r="AF36" s="369"/>
      <c r="AG36" s="369"/>
      <c r="AH36" s="369"/>
      <c r="AI36" s="369"/>
      <c r="AJ36" s="369"/>
      <c r="AK36" s="369"/>
      <c r="AL36" s="369"/>
      <c r="AM36" s="369"/>
      <c r="AN36" s="369"/>
      <c r="AO36" s="369"/>
      <c r="AP36" s="369"/>
      <c r="AQ36" s="369"/>
      <c r="AR36" s="369"/>
      <c r="AS36" s="369"/>
      <c r="AT36" s="369"/>
      <c r="AU36" s="369"/>
      <c r="AV36" s="369"/>
      <c r="AW36" s="369"/>
      <c r="AX36" s="369"/>
      <c r="AY36" s="369"/>
      <c r="AZ36" s="369"/>
      <c r="BA36" s="369"/>
      <c r="BB36" s="369"/>
      <c r="BC36" s="369"/>
      <c r="BD36" s="369"/>
      <c r="BE36" s="369"/>
      <c r="BF36" s="369"/>
      <c r="BG36" s="369"/>
      <c r="BH36" s="369"/>
      <c r="BI36" s="369"/>
      <c r="BJ36" s="369"/>
      <c r="BK36" s="369"/>
      <c r="BL36" s="369"/>
      <c r="BM36" s="369"/>
      <c r="BN36" s="369"/>
      <c r="BO36" s="369"/>
      <c r="BP36" s="369"/>
      <c r="BQ36" s="369"/>
      <c r="BR36" s="369"/>
      <c r="BS36" s="369"/>
      <c r="BT36" s="369"/>
      <c r="BU36" s="369"/>
      <c r="BV36" s="369"/>
      <c r="BW36" s="369"/>
      <c r="BX36" s="369"/>
      <c r="BY36" s="369"/>
      <c r="BZ36" s="369"/>
      <c r="CA36" s="369"/>
      <c r="CB36" s="369"/>
      <c r="CC36" s="369"/>
      <c r="CD36" s="369"/>
      <c r="CE36" s="369"/>
      <c r="CF36" s="369"/>
      <c r="CG36" s="369"/>
      <c r="CH36" s="369"/>
      <c r="CI36" s="369"/>
      <c r="CJ36" s="369"/>
      <c r="CK36" s="369"/>
      <c r="CL36" s="369"/>
      <c r="CM36" s="369"/>
      <c r="CN36" s="369"/>
      <c r="CO36" s="369"/>
      <c r="CP36" s="369"/>
      <c r="CQ36" s="369"/>
      <c r="CR36" s="369"/>
      <c r="CS36" s="369"/>
      <c r="CT36" s="369"/>
      <c r="CU36" s="369"/>
      <c r="CV36" s="369"/>
      <c r="CW36" s="369"/>
      <c r="CX36" s="369"/>
      <c r="CY36" s="369"/>
      <c r="CZ36" s="369"/>
      <c r="DA36" s="369"/>
      <c r="DB36" s="369"/>
      <c r="DC36" s="369"/>
      <c r="DD36" s="369"/>
      <c r="DE36" s="369"/>
      <c r="DF36" s="369"/>
      <c r="DG36" s="369"/>
      <c r="DH36" s="369"/>
      <c r="DI36" s="369"/>
      <c r="DJ36" s="369"/>
      <c r="DK36" s="369"/>
      <c r="DL36" s="369"/>
      <c r="DM36" s="369"/>
      <c r="DN36" s="369"/>
      <c r="DO36" s="369"/>
    </row>
    <row r="37" spans="1:119" s="368" customFormat="1" ht="15.95" customHeight="1" x14ac:dyDescent="0.2">
      <c r="A37" s="383"/>
      <c r="B37" s="382"/>
      <c r="C37" s="382"/>
      <c r="D37" s="382"/>
      <c r="E37" s="382"/>
      <c r="F37" s="382"/>
      <c r="G37" s="382"/>
      <c r="H37" s="382"/>
      <c r="I37" s="382"/>
      <c r="J37" s="382"/>
      <c r="K37" s="382"/>
      <c r="L37" s="382"/>
      <c r="M37" s="382"/>
      <c r="N37" s="369"/>
      <c r="O37" s="369"/>
      <c r="P37" s="369"/>
      <c r="Q37" s="369"/>
      <c r="R37" s="369"/>
      <c r="S37" s="369"/>
      <c r="T37" s="369"/>
      <c r="U37" s="369"/>
      <c r="V37" s="369"/>
      <c r="W37" s="369"/>
      <c r="X37" s="369"/>
      <c r="Y37" s="369"/>
      <c r="Z37" s="369"/>
      <c r="AA37" s="369"/>
      <c r="AB37" s="369"/>
      <c r="AC37" s="369"/>
      <c r="AD37" s="369"/>
      <c r="AE37" s="369"/>
      <c r="AF37" s="369"/>
      <c r="AG37" s="369"/>
      <c r="AH37" s="369"/>
      <c r="AI37" s="369"/>
      <c r="AJ37" s="369"/>
      <c r="AK37" s="369"/>
      <c r="AL37" s="369"/>
      <c r="AM37" s="369"/>
      <c r="AN37" s="369"/>
      <c r="AO37" s="369"/>
      <c r="AP37" s="369"/>
      <c r="AQ37" s="369"/>
      <c r="AR37" s="369"/>
      <c r="AS37" s="369"/>
      <c r="AT37" s="369"/>
      <c r="AU37" s="369"/>
      <c r="AV37" s="369"/>
      <c r="AW37" s="369"/>
      <c r="AX37" s="369"/>
      <c r="AY37" s="369"/>
      <c r="AZ37" s="369"/>
      <c r="BA37" s="369"/>
      <c r="BB37" s="369"/>
      <c r="BC37" s="369"/>
      <c r="BD37" s="369"/>
      <c r="BE37" s="369"/>
      <c r="BF37" s="369"/>
      <c r="BG37" s="369"/>
      <c r="BH37" s="369"/>
      <c r="BI37" s="369"/>
      <c r="BJ37" s="369"/>
      <c r="BK37" s="369"/>
      <c r="BL37" s="369"/>
      <c r="BM37" s="369"/>
      <c r="BN37" s="369"/>
      <c r="BO37" s="369"/>
      <c r="BP37" s="369"/>
      <c r="BQ37" s="369"/>
      <c r="BR37" s="369"/>
      <c r="BS37" s="369"/>
      <c r="BT37" s="369"/>
      <c r="BU37" s="369"/>
      <c r="BV37" s="369"/>
      <c r="BW37" s="369"/>
      <c r="BX37" s="369"/>
      <c r="BY37" s="369"/>
      <c r="BZ37" s="369"/>
      <c r="CA37" s="369"/>
      <c r="CB37" s="369"/>
      <c r="CC37" s="369"/>
      <c r="CD37" s="369"/>
      <c r="CE37" s="369"/>
      <c r="CF37" s="369"/>
      <c r="CG37" s="369"/>
      <c r="CH37" s="369"/>
      <c r="CI37" s="369"/>
      <c r="CJ37" s="369"/>
      <c r="CK37" s="369"/>
      <c r="CL37" s="369"/>
      <c r="CM37" s="369"/>
      <c r="CN37" s="369"/>
      <c r="CO37" s="369"/>
      <c r="CP37" s="369"/>
      <c r="CQ37" s="369"/>
      <c r="CR37" s="369"/>
      <c r="CS37" s="369"/>
      <c r="CT37" s="369"/>
      <c r="CU37" s="369"/>
      <c r="CV37" s="369"/>
      <c r="CW37" s="369"/>
      <c r="CX37" s="369"/>
      <c r="CY37" s="369"/>
      <c r="CZ37" s="369"/>
      <c r="DA37" s="369"/>
      <c r="DB37" s="369"/>
      <c r="DC37" s="369"/>
      <c r="DD37" s="369"/>
      <c r="DE37" s="369"/>
      <c r="DF37" s="369"/>
      <c r="DG37" s="369"/>
      <c r="DH37" s="369"/>
      <c r="DI37" s="369"/>
      <c r="DJ37" s="369"/>
      <c r="DK37" s="369"/>
      <c r="DL37" s="369"/>
      <c r="DM37" s="369"/>
      <c r="DN37" s="369"/>
      <c r="DO37" s="369"/>
    </row>
    <row r="38" spans="1:119" s="368" customFormat="1" ht="15.95" customHeight="1" x14ac:dyDescent="0.2">
      <c r="A38" s="383"/>
      <c r="B38" s="382"/>
      <c r="C38" s="382"/>
      <c r="D38" s="382"/>
      <c r="E38" s="382"/>
      <c r="F38" s="382"/>
      <c r="G38" s="382"/>
      <c r="H38" s="382"/>
      <c r="I38" s="382"/>
      <c r="J38" s="382"/>
      <c r="K38" s="382"/>
      <c r="L38" s="382"/>
      <c r="M38" s="382"/>
      <c r="N38" s="369"/>
      <c r="O38" s="369"/>
      <c r="P38" s="369"/>
      <c r="Q38" s="369"/>
      <c r="R38" s="369"/>
      <c r="S38" s="369"/>
      <c r="T38" s="369"/>
      <c r="U38" s="369"/>
      <c r="V38" s="369"/>
      <c r="W38" s="369"/>
      <c r="X38" s="369"/>
      <c r="Y38" s="369"/>
      <c r="Z38" s="369"/>
      <c r="AA38" s="369"/>
      <c r="AB38" s="369"/>
      <c r="AC38" s="369"/>
      <c r="AD38" s="369"/>
      <c r="AE38" s="369"/>
      <c r="AF38" s="369"/>
      <c r="AG38" s="369"/>
      <c r="AH38" s="369"/>
      <c r="AI38" s="369"/>
      <c r="AJ38" s="369"/>
      <c r="AK38" s="369"/>
      <c r="AL38" s="369"/>
      <c r="AM38" s="369"/>
      <c r="AN38" s="369"/>
      <c r="AO38" s="369"/>
      <c r="AP38" s="369"/>
      <c r="AQ38" s="369"/>
      <c r="AR38" s="369"/>
      <c r="AS38" s="369"/>
      <c r="AT38" s="369"/>
      <c r="AU38" s="369"/>
      <c r="AV38" s="369"/>
      <c r="AW38" s="369"/>
      <c r="AX38" s="369"/>
      <c r="AY38" s="369"/>
      <c r="AZ38" s="369"/>
      <c r="BA38" s="369"/>
      <c r="BB38" s="369"/>
      <c r="BC38" s="369"/>
      <c r="BD38" s="369"/>
      <c r="BE38" s="369"/>
      <c r="BF38" s="369"/>
      <c r="BG38" s="369"/>
      <c r="BH38" s="369"/>
      <c r="BI38" s="369"/>
      <c r="BJ38" s="369"/>
      <c r="BK38" s="369"/>
      <c r="BL38" s="369"/>
      <c r="BM38" s="369"/>
      <c r="BN38" s="369"/>
      <c r="BO38" s="369"/>
      <c r="BP38" s="369"/>
      <c r="BQ38" s="369"/>
      <c r="BR38" s="369"/>
      <c r="BS38" s="369"/>
      <c r="BT38" s="369"/>
      <c r="BU38" s="369"/>
      <c r="BV38" s="369"/>
      <c r="BW38" s="369"/>
      <c r="BX38" s="369"/>
      <c r="BY38" s="369"/>
      <c r="BZ38" s="369"/>
      <c r="CA38" s="369"/>
      <c r="CB38" s="369"/>
      <c r="CC38" s="369"/>
      <c r="CD38" s="369"/>
      <c r="CE38" s="369"/>
      <c r="CF38" s="369"/>
      <c r="CG38" s="369"/>
      <c r="CH38" s="369"/>
      <c r="CI38" s="369"/>
      <c r="CJ38" s="369"/>
      <c r="CK38" s="369"/>
      <c r="CL38" s="369"/>
      <c r="CM38" s="369"/>
      <c r="CN38" s="369"/>
      <c r="CO38" s="369"/>
      <c r="CP38" s="369"/>
      <c r="CQ38" s="369"/>
      <c r="CR38" s="369"/>
      <c r="CS38" s="369"/>
      <c r="CT38" s="369"/>
      <c r="CU38" s="369"/>
      <c r="CV38" s="369"/>
      <c r="CW38" s="369"/>
      <c r="CX38" s="369"/>
      <c r="CY38" s="369"/>
      <c r="CZ38" s="369"/>
      <c r="DA38" s="369"/>
      <c r="DB38" s="369"/>
      <c r="DC38" s="369"/>
      <c r="DD38" s="369"/>
      <c r="DE38" s="369"/>
      <c r="DF38" s="369"/>
      <c r="DG38" s="369"/>
      <c r="DH38" s="369"/>
      <c r="DI38" s="369"/>
      <c r="DJ38" s="369"/>
      <c r="DK38" s="369"/>
      <c r="DL38" s="369"/>
      <c r="DM38" s="369"/>
      <c r="DN38" s="369"/>
      <c r="DO38" s="369"/>
    </row>
    <row r="39" spans="1:119" s="368" customFormat="1" ht="15.95" customHeight="1" x14ac:dyDescent="0.2">
      <c r="A39" s="383"/>
      <c r="B39" s="382"/>
      <c r="C39" s="382"/>
      <c r="D39" s="382"/>
      <c r="E39" s="382"/>
      <c r="F39" s="382"/>
      <c r="G39" s="382"/>
      <c r="H39" s="382"/>
      <c r="I39" s="382"/>
      <c r="J39" s="382"/>
      <c r="K39" s="382"/>
      <c r="L39" s="382"/>
      <c r="M39" s="382"/>
      <c r="N39" s="369"/>
      <c r="O39" s="369"/>
      <c r="P39" s="369"/>
      <c r="Q39" s="369"/>
      <c r="R39" s="369"/>
      <c r="S39" s="369"/>
      <c r="T39" s="369"/>
      <c r="U39" s="369"/>
      <c r="V39" s="369"/>
      <c r="W39" s="369"/>
      <c r="X39" s="369"/>
      <c r="Y39" s="369"/>
      <c r="Z39" s="369"/>
      <c r="AA39" s="369"/>
      <c r="AB39" s="369"/>
      <c r="AC39" s="369"/>
      <c r="AD39" s="369"/>
      <c r="AE39" s="369"/>
      <c r="AF39" s="369"/>
      <c r="AG39" s="369"/>
      <c r="AH39" s="369"/>
      <c r="AI39" s="369"/>
      <c r="AJ39" s="369"/>
      <c r="AK39" s="369"/>
      <c r="AL39" s="369"/>
      <c r="AM39" s="369"/>
      <c r="AN39" s="369"/>
      <c r="AO39" s="369"/>
      <c r="AP39" s="369"/>
      <c r="AQ39" s="369"/>
      <c r="AR39" s="369"/>
      <c r="AS39" s="369"/>
      <c r="AT39" s="369"/>
      <c r="AU39" s="369"/>
      <c r="AV39" s="369"/>
      <c r="AW39" s="369"/>
      <c r="AX39" s="369"/>
      <c r="AY39" s="369"/>
      <c r="AZ39" s="369"/>
      <c r="BA39" s="369"/>
      <c r="BB39" s="369"/>
      <c r="BC39" s="369"/>
      <c r="BD39" s="369"/>
      <c r="BE39" s="369"/>
      <c r="BF39" s="369"/>
      <c r="BG39" s="369"/>
      <c r="BH39" s="369"/>
      <c r="BI39" s="369"/>
      <c r="BJ39" s="369"/>
      <c r="BK39" s="369"/>
      <c r="BL39" s="369"/>
      <c r="BM39" s="369"/>
      <c r="BN39" s="369"/>
      <c r="BO39" s="369"/>
      <c r="BP39" s="369"/>
      <c r="BQ39" s="369"/>
      <c r="BR39" s="369"/>
      <c r="BS39" s="369"/>
      <c r="BT39" s="369"/>
      <c r="BU39" s="369"/>
      <c r="BV39" s="369"/>
      <c r="BW39" s="369"/>
      <c r="BX39" s="369"/>
      <c r="BY39" s="369"/>
      <c r="BZ39" s="369"/>
      <c r="CA39" s="369"/>
      <c r="CB39" s="369"/>
      <c r="CC39" s="369"/>
      <c r="CD39" s="369"/>
      <c r="CE39" s="369"/>
      <c r="CF39" s="369"/>
      <c r="CG39" s="369"/>
      <c r="CH39" s="369"/>
      <c r="CI39" s="369"/>
      <c r="CJ39" s="369"/>
      <c r="CK39" s="369"/>
      <c r="CL39" s="369"/>
      <c r="CM39" s="369"/>
      <c r="CN39" s="369"/>
      <c r="CO39" s="369"/>
      <c r="CP39" s="369"/>
      <c r="CQ39" s="369"/>
      <c r="CR39" s="369"/>
      <c r="CS39" s="369"/>
      <c r="CT39" s="369"/>
      <c r="CU39" s="369"/>
      <c r="CV39" s="369"/>
      <c r="CW39" s="369"/>
      <c r="CX39" s="369"/>
      <c r="CY39" s="369"/>
      <c r="CZ39" s="369"/>
      <c r="DA39" s="369"/>
      <c r="DB39" s="369"/>
      <c r="DC39" s="369"/>
      <c r="DD39" s="369"/>
      <c r="DE39" s="369"/>
      <c r="DF39" s="369"/>
      <c r="DG39" s="369"/>
      <c r="DH39" s="369"/>
      <c r="DI39" s="369"/>
      <c r="DJ39" s="369"/>
      <c r="DK39" s="369"/>
      <c r="DL39" s="369"/>
      <c r="DM39" s="369"/>
      <c r="DN39" s="369"/>
      <c r="DO39" s="369"/>
    </row>
    <row r="40" spans="1:119" s="368" customFormat="1" ht="30" customHeight="1" x14ac:dyDescent="0.2">
      <c r="A40" s="384" t="s">
        <v>206</v>
      </c>
      <c r="B40" s="385">
        <f t="shared" ref="B40:M40" si="1">SUM(B32:B39)</f>
        <v>0</v>
      </c>
      <c r="C40" s="385">
        <f t="shared" si="1"/>
        <v>0</v>
      </c>
      <c r="D40" s="385">
        <f t="shared" si="1"/>
        <v>0</v>
      </c>
      <c r="E40" s="385">
        <f t="shared" si="1"/>
        <v>0</v>
      </c>
      <c r="F40" s="385">
        <f t="shared" si="1"/>
        <v>0</v>
      </c>
      <c r="G40" s="385">
        <f t="shared" si="1"/>
        <v>0</v>
      </c>
      <c r="H40" s="385">
        <f t="shared" si="1"/>
        <v>0</v>
      </c>
      <c r="I40" s="385">
        <f t="shared" si="1"/>
        <v>0</v>
      </c>
      <c r="J40" s="385">
        <f t="shared" si="1"/>
        <v>0</v>
      </c>
      <c r="K40" s="385">
        <f t="shared" si="1"/>
        <v>0</v>
      </c>
      <c r="L40" s="385">
        <f t="shared" si="1"/>
        <v>0</v>
      </c>
      <c r="M40" s="385">
        <f t="shared" si="1"/>
        <v>0</v>
      </c>
      <c r="N40" s="369"/>
      <c r="O40" s="369"/>
      <c r="P40" s="369"/>
      <c r="Q40" s="369"/>
      <c r="R40" s="369"/>
      <c r="S40" s="369"/>
      <c r="T40" s="369"/>
      <c r="U40" s="369"/>
      <c r="V40" s="369"/>
      <c r="W40" s="369"/>
      <c r="X40" s="369"/>
      <c r="Y40" s="369"/>
      <c r="Z40" s="369"/>
      <c r="AA40" s="369"/>
      <c r="AB40" s="369"/>
      <c r="AC40" s="369"/>
      <c r="AD40" s="369"/>
      <c r="AE40" s="369"/>
      <c r="AF40" s="369"/>
      <c r="AG40" s="369"/>
      <c r="AH40" s="369"/>
      <c r="AI40" s="369"/>
      <c r="AJ40" s="369"/>
      <c r="AK40" s="369"/>
      <c r="AL40" s="369"/>
      <c r="AM40" s="369"/>
      <c r="AN40" s="369"/>
      <c r="AO40" s="369"/>
      <c r="AP40" s="369"/>
      <c r="AQ40" s="369"/>
      <c r="AR40" s="369"/>
      <c r="AS40" s="369"/>
      <c r="AT40" s="369"/>
      <c r="AU40" s="369"/>
      <c r="AV40" s="369"/>
      <c r="AW40" s="369"/>
      <c r="AX40" s="369"/>
      <c r="AY40" s="369"/>
      <c r="AZ40" s="369"/>
      <c r="BA40" s="369"/>
      <c r="BB40" s="369"/>
      <c r="BC40" s="369"/>
      <c r="BD40" s="369"/>
      <c r="BE40" s="369"/>
      <c r="BF40" s="369"/>
      <c r="BG40" s="369"/>
      <c r="BH40" s="369"/>
      <c r="BI40" s="369"/>
      <c r="BJ40" s="369"/>
      <c r="BK40" s="369"/>
      <c r="BL40" s="369"/>
      <c r="BM40" s="369"/>
      <c r="BN40" s="369"/>
      <c r="BO40" s="369"/>
      <c r="BP40" s="369"/>
      <c r="BQ40" s="369"/>
      <c r="BR40" s="369"/>
      <c r="BS40" s="369"/>
      <c r="BT40" s="369"/>
      <c r="BU40" s="369"/>
      <c r="BV40" s="369"/>
      <c r="BW40" s="369"/>
      <c r="BX40" s="369"/>
      <c r="BY40" s="369"/>
      <c r="BZ40" s="369"/>
      <c r="CA40" s="369"/>
      <c r="CB40" s="369"/>
      <c r="CC40" s="369"/>
      <c r="CD40" s="369"/>
      <c r="CE40" s="369"/>
      <c r="CF40" s="369"/>
      <c r="CG40" s="369"/>
      <c r="CH40" s="369"/>
      <c r="CI40" s="369"/>
      <c r="CJ40" s="369"/>
      <c r="CK40" s="369"/>
      <c r="CL40" s="369"/>
      <c r="CM40" s="369"/>
      <c r="CN40" s="369"/>
      <c r="CO40" s="369"/>
      <c r="CP40" s="369"/>
      <c r="CQ40" s="369"/>
      <c r="CR40" s="369"/>
      <c r="CS40" s="369"/>
      <c r="CT40" s="369"/>
      <c r="CU40" s="369"/>
      <c r="CV40" s="369"/>
      <c r="CW40" s="369"/>
      <c r="CX40" s="369"/>
      <c r="CY40" s="369"/>
      <c r="CZ40" s="369"/>
      <c r="DA40" s="369"/>
      <c r="DB40" s="369"/>
      <c r="DC40" s="369"/>
      <c r="DD40" s="369"/>
      <c r="DE40" s="369"/>
      <c r="DF40" s="369"/>
      <c r="DG40" s="369"/>
      <c r="DH40" s="369"/>
      <c r="DI40" s="369"/>
      <c r="DJ40" s="369"/>
      <c r="DK40" s="369"/>
      <c r="DL40" s="369"/>
      <c r="DM40" s="369"/>
      <c r="DN40" s="369"/>
      <c r="DO40" s="369"/>
    </row>
    <row r="41" spans="1:119" s="368" customFormat="1" ht="8.25" customHeight="1" x14ac:dyDescent="0.2">
      <c r="A41" s="386"/>
      <c r="B41" s="387"/>
      <c r="C41" s="387"/>
      <c r="D41" s="387"/>
      <c r="E41" s="387"/>
      <c r="F41" s="387"/>
      <c r="G41" s="387"/>
      <c r="H41" s="387"/>
      <c r="I41" s="387"/>
      <c r="J41" s="387"/>
      <c r="K41" s="387"/>
      <c r="L41" s="387"/>
      <c r="M41" s="387"/>
      <c r="N41" s="369"/>
      <c r="O41" s="369"/>
      <c r="P41" s="369"/>
      <c r="Q41" s="369"/>
      <c r="R41" s="369"/>
      <c r="S41" s="369"/>
      <c r="T41" s="369"/>
      <c r="U41" s="369"/>
      <c r="V41" s="369"/>
      <c r="W41" s="369"/>
      <c r="X41" s="369"/>
      <c r="Y41" s="369"/>
      <c r="Z41" s="369"/>
      <c r="AA41" s="369"/>
      <c r="AB41" s="369"/>
      <c r="AC41" s="369"/>
      <c r="AD41" s="369"/>
      <c r="AE41" s="369"/>
      <c r="AF41" s="369"/>
      <c r="AG41" s="369"/>
      <c r="AH41" s="369"/>
      <c r="AI41" s="369"/>
      <c r="AJ41" s="369"/>
      <c r="AK41" s="369"/>
      <c r="AL41" s="369"/>
      <c r="AM41" s="369"/>
      <c r="AN41" s="369"/>
      <c r="AO41" s="369"/>
      <c r="AP41" s="369"/>
      <c r="AQ41" s="369"/>
      <c r="AR41" s="369"/>
      <c r="AS41" s="369"/>
      <c r="AT41" s="369"/>
      <c r="AU41" s="369"/>
      <c r="AV41" s="369"/>
      <c r="AW41" s="369"/>
      <c r="AX41" s="369"/>
      <c r="AY41" s="369"/>
      <c r="AZ41" s="369"/>
      <c r="BA41" s="369"/>
      <c r="BB41" s="369"/>
      <c r="BC41" s="369"/>
      <c r="BD41" s="369"/>
      <c r="BE41" s="369"/>
      <c r="BF41" s="369"/>
      <c r="BG41" s="369"/>
      <c r="BH41" s="369"/>
      <c r="BI41" s="369"/>
      <c r="BJ41" s="369"/>
      <c r="BK41" s="369"/>
      <c r="BL41" s="369"/>
      <c r="BM41" s="369"/>
      <c r="BN41" s="369"/>
      <c r="BO41" s="369"/>
      <c r="BP41" s="369"/>
      <c r="BQ41" s="369"/>
      <c r="BR41" s="369"/>
      <c r="BS41" s="369"/>
      <c r="BT41" s="369"/>
      <c r="BU41" s="369"/>
      <c r="BV41" s="369"/>
      <c r="BW41" s="369"/>
      <c r="BX41" s="369"/>
      <c r="BY41" s="369"/>
      <c r="BZ41" s="369"/>
      <c r="CA41" s="369"/>
      <c r="CB41" s="369"/>
      <c r="CC41" s="369"/>
      <c r="CD41" s="369"/>
      <c r="CE41" s="369"/>
      <c r="CF41" s="369"/>
      <c r="CG41" s="369"/>
      <c r="CH41" s="369"/>
      <c r="CI41" s="369"/>
      <c r="CJ41" s="369"/>
      <c r="CK41" s="369"/>
      <c r="CL41" s="369"/>
      <c r="CM41" s="369"/>
      <c r="CN41" s="369"/>
      <c r="CO41" s="369"/>
      <c r="CP41" s="369"/>
      <c r="CQ41" s="369"/>
      <c r="CR41" s="369"/>
      <c r="CS41" s="369"/>
      <c r="CT41" s="369"/>
      <c r="CU41" s="369"/>
      <c r="CV41" s="369"/>
      <c r="CW41" s="369"/>
      <c r="CX41" s="369"/>
      <c r="CY41" s="369"/>
      <c r="CZ41" s="369"/>
      <c r="DA41" s="369"/>
      <c r="DB41" s="369"/>
      <c r="DC41" s="369"/>
      <c r="DD41" s="369"/>
      <c r="DE41" s="369"/>
      <c r="DF41" s="369"/>
      <c r="DG41" s="369"/>
      <c r="DH41" s="369"/>
      <c r="DI41" s="369"/>
      <c r="DJ41" s="369"/>
      <c r="DK41" s="369"/>
      <c r="DL41" s="369"/>
      <c r="DM41" s="369"/>
      <c r="DN41" s="369"/>
      <c r="DO41" s="369"/>
    </row>
    <row r="42" spans="1:119" s="368" customFormat="1" ht="30" customHeight="1" x14ac:dyDescent="0.2">
      <c r="A42" s="384" t="s">
        <v>207</v>
      </c>
      <c r="B42" s="382"/>
      <c r="C42" s="382"/>
      <c r="D42" s="382"/>
      <c r="E42" s="382"/>
      <c r="F42" s="382"/>
      <c r="G42" s="382"/>
      <c r="H42" s="382"/>
      <c r="I42" s="382"/>
      <c r="J42" s="382"/>
      <c r="K42" s="382"/>
      <c r="L42" s="382"/>
      <c r="M42" s="385">
        <f>'Form 6'!K12</f>
        <v>0</v>
      </c>
      <c r="N42" s="369"/>
      <c r="O42" s="369"/>
      <c r="P42" s="369"/>
      <c r="Q42" s="369"/>
      <c r="R42" s="369"/>
      <c r="S42" s="369"/>
      <c r="T42" s="369"/>
      <c r="U42" s="369"/>
      <c r="V42" s="369"/>
      <c r="W42" s="369"/>
      <c r="X42" s="369"/>
      <c r="Y42" s="369"/>
      <c r="Z42" s="369"/>
      <c r="AA42" s="369"/>
      <c r="AB42" s="369"/>
      <c r="AC42" s="369"/>
      <c r="AD42" s="369"/>
      <c r="AE42" s="369"/>
      <c r="AF42" s="369"/>
      <c r="AG42" s="369"/>
      <c r="AH42" s="369"/>
      <c r="AI42" s="369"/>
      <c r="AJ42" s="369"/>
      <c r="AK42" s="369"/>
      <c r="AL42" s="369"/>
      <c r="AM42" s="369"/>
      <c r="AN42" s="369"/>
      <c r="AO42" s="369"/>
      <c r="AP42" s="369"/>
      <c r="AQ42" s="369"/>
      <c r="AR42" s="369"/>
      <c r="AS42" s="369"/>
      <c r="AT42" s="369"/>
      <c r="AU42" s="369"/>
      <c r="AV42" s="369"/>
      <c r="AW42" s="369"/>
      <c r="AX42" s="369"/>
      <c r="AY42" s="369"/>
      <c r="AZ42" s="369"/>
      <c r="BA42" s="369"/>
      <c r="BB42" s="369"/>
      <c r="BC42" s="369"/>
      <c r="BD42" s="369"/>
      <c r="BE42" s="369"/>
      <c r="BF42" s="369"/>
      <c r="BG42" s="369"/>
      <c r="BH42" s="369"/>
      <c r="BI42" s="369"/>
      <c r="BJ42" s="369"/>
      <c r="BK42" s="369"/>
      <c r="BL42" s="369"/>
      <c r="BM42" s="369"/>
      <c r="BN42" s="369"/>
      <c r="BO42" s="369"/>
      <c r="BP42" s="369"/>
      <c r="BQ42" s="369"/>
      <c r="BR42" s="369"/>
      <c r="BS42" s="369"/>
      <c r="BT42" s="369"/>
      <c r="BU42" s="369"/>
      <c r="BV42" s="369"/>
      <c r="BW42" s="369"/>
      <c r="BX42" s="369"/>
      <c r="BY42" s="369"/>
      <c r="BZ42" s="369"/>
      <c r="CA42" s="369"/>
      <c r="CB42" s="369"/>
      <c r="CC42" s="369"/>
      <c r="CD42" s="369"/>
      <c r="CE42" s="369"/>
      <c r="CF42" s="369"/>
      <c r="CG42" s="369"/>
      <c r="CH42" s="369"/>
      <c r="CI42" s="369"/>
      <c r="CJ42" s="369"/>
      <c r="CK42" s="369"/>
      <c r="CL42" s="369"/>
      <c r="CM42" s="369"/>
      <c r="CN42" s="369"/>
      <c r="CO42" s="369"/>
      <c r="CP42" s="369"/>
      <c r="CQ42" s="369"/>
      <c r="CR42" s="369"/>
      <c r="CS42" s="369"/>
      <c r="CT42" s="369"/>
      <c r="CU42" s="369"/>
      <c r="CV42" s="369"/>
      <c r="CW42" s="369"/>
      <c r="CX42" s="369"/>
      <c r="CY42" s="369"/>
      <c r="CZ42" s="369"/>
      <c r="DA42" s="369"/>
      <c r="DB42" s="369"/>
      <c r="DC42" s="369"/>
      <c r="DD42" s="369"/>
      <c r="DE42" s="369"/>
      <c r="DF42" s="369"/>
      <c r="DG42" s="369"/>
      <c r="DH42" s="369"/>
      <c r="DI42" s="369"/>
      <c r="DJ42" s="369"/>
      <c r="DK42" s="369"/>
      <c r="DL42" s="369"/>
      <c r="DM42" s="369"/>
      <c r="DN42" s="369"/>
      <c r="DO42" s="369"/>
    </row>
    <row r="43" spans="1:119" s="368" customFormat="1" ht="8.25" customHeight="1" x14ac:dyDescent="0.2">
      <c r="A43" s="386"/>
      <c r="B43" s="387"/>
      <c r="C43" s="387"/>
      <c r="D43" s="387"/>
      <c r="E43" s="387"/>
      <c r="F43" s="387"/>
      <c r="G43" s="387"/>
      <c r="H43" s="387"/>
      <c r="I43" s="387"/>
      <c r="J43" s="387"/>
      <c r="K43" s="387"/>
      <c r="L43" s="387"/>
      <c r="M43" s="387"/>
      <c r="N43" s="369"/>
      <c r="O43" s="369"/>
      <c r="P43" s="369"/>
      <c r="Q43" s="369"/>
      <c r="R43" s="369"/>
      <c r="S43" s="369"/>
      <c r="T43" s="369"/>
      <c r="U43" s="369"/>
      <c r="V43" s="369"/>
      <c r="W43" s="369"/>
      <c r="X43" s="369"/>
      <c r="Y43" s="369"/>
      <c r="Z43" s="369"/>
      <c r="AA43" s="369"/>
      <c r="AB43" s="369"/>
      <c r="AC43" s="369"/>
      <c r="AD43" s="369"/>
      <c r="AE43" s="369"/>
      <c r="AF43" s="369"/>
      <c r="AG43" s="369"/>
      <c r="AH43" s="369"/>
      <c r="AI43" s="369"/>
      <c r="AJ43" s="369"/>
      <c r="AK43" s="369"/>
      <c r="AL43" s="369"/>
      <c r="AM43" s="369"/>
      <c r="AN43" s="369"/>
      <c r="AO43" s="369"/>
      <c r="AP43" s="369"/>
      <c r="AQ43" s="369"/>
      <c r="AR43" s="369"/>
      <c r="AS43" s="369"/>
      <c r="AT43" s="369"/>
      <c r="AU43" s="369"/>
      <c r="AV43" s="369"/>
      <c r="AW43" s="369"/>
      <c r="AX43" s="369"/>
      <c r="AY43" s="369"/>
      <c r="AZ43" s="369"/>
      <c r="BA43" s="369"/>
      <c r="BB43" s="369"/>
      <c r="BC43" s="369"/>
      <c r="BD43" s="369"/>
      <c r="BE43" s="369"/>
      <c r="BF43" s="369"/>
      <c r="BG43" s="369"/>
      <c r="BH43" s="369"/>
      <c r="BI43" s="369"/>
      <c r="BJ43" s="369"/>
      <c r="BK43" s="369"/>
      <c r="BL43" s="369"/>
      <c r="BM43" s="369"/>
      <c r="BN43" s="369"/>
      <c r="BO43" s="369"/>
      <c r="BP43" s="369"/>
      <c r="BQ43" s="369"/>
      <c r="BR43" s="369"/>
      <c r="BS43" s="369"/>
      <c r="BT43" s="369"/>
      <c r="BU43" s="369"/>
      <c r="BV43" s="369"/>
      <c r="BW43" s="369"/>
      <c r="BX43" s="369"/>
      <c r="BY43" s="369"/>
      <c r="BZ43" s="369"/>
      <c r="CA43" s="369"/>
      <c r="CB43" s="369"/>
      <c r="CC43" s="369"/>
      <c r="CD43" s="369"/>
      <c r="CE43" s="369"/>
      <c r="CF43" s="369"/>
      <c r="CG43" s="369"/>
      <c r="CH43" s="369"/>
      <c r="CI43" s="369"/>
      <c r="CJ43" s="369"/>
      <c r="CK43" s="369"/>
      <c r="CL43" s="369"/>
      <c r="CM43" s="369"/>
      <c r="CN43" s="369"/>
      <c r="CO43" s="369"/>
      <c r="CP43" s="369"/>
      <c r="CQ43" s="369"/>
      <c r="CR43" s="369"/>
      <c r="CS43" s="369"/>
      <c r="CT43" s="369"/>
      <c r="CU43" s="369"/>
      <c r="CV43" s="369"/>
      <c r="CW43" s="369"/>
      <c r="CX43" s="369"/>
      <c r="CY43" s="369"/>
      <c r="CZ43" s="369"/>
      <c r="DA43" s="369"/>
      <c r="DB43" s="369"/>
      <c r="DC43" s="369"/>
      <c r="DD43" s="369"/>
      <c r="DE43" s="369"/>
      <c r="DF43" s="369"/>
      <c r="DG43" s="369"/>
      <c r="DH43" s="369"/>
      <c r="DI43" s="369"/>
      <c r="DJ43" s="369"/>
      <c r="DK43" s="369"/>
      <c r="DL43" s="369"/>
      <c r="DM43" s="369"/>
      <c r="DN43" s="369"/>
      <c r="DO43" s="369"/>
    </row>
    <row r="44" spans="1:119" s="368" customFormat="1" ht="30" customHeight="1" x14ac:dyDescent="0.2">
      <c r="A44" s="384" t="s">
        <v>208</v>
      </c>
      <c r="B44" s="385">
        <f t="shared" ref="B44:M44" si="2">B40+B42+B29</f>
        <v>0</v>
      </c>
      <c r="C44" s="385">
        <f t="shared" si="2"/>
        <v>0</v>
      </c>
      <c r="D44" s="385">
        <f t="shared" si="2"/>
        <v>0</v>
      </c>
      <c r="E44" s="385">
        <f t="shared" si="2"/>
        <v>0</v>
      </c>
      <c r="F44" s="385">
        <f t="shared" si="2"/>
        <v>0</v>
      </c>
      <c r="G44" s="385">
        <f t="shared" si="2"/>
        <v>0</v>
      </c>
      <c r="H44" s="385">
        <f t="shared" si="2"/>
        <v>0</v>
      </c>
      <c r="I44" s="385">
        <f t="shared" si="2"/>
        <v>0</v>
      </c>
      <c r="J44" s="385">
        <f t="shared" si="2"/>
        <v>0</v>
      </c>
      <c r="K44" s="385">
        <f t="shared" si="2"/>
        <v>0</v>
      </c>
      <c r="L44" s="385">
        <f t="shared" si="2"/>
        <v>0</v>
      </c>
      <c r="M44" s="385">
        <f t="shared" si="2"/>
        <v>0</v>
      </c>
      <c r="N44" s="369"/>
      <c r="O44" s="369"/>
      <c r="P44" s="369"/>
      <c r="Q44" s="369"/>
      <c r="R44" s="369"/>
      <c r="S44" s="369"/>
      <c r="T44" s="369"/>
      <c r="U44" s="369"/>
      <c r="V44" s="369"/>
      <c r="W44" s="369"/>
      <c r="X44" s="369"/>
      <c r="Y44" s="369"/>
      <c r="Z44" s="369"/>
      <c r="AA44" s="369"/>
      <c r="AB44" s="369"/>
      <c r="AC44" s="369"/>
      <c r="AD44" s="369"/>
      <c r="AE44" s="369"/>
      <c r="AF44" s="369"/>
      <c r="AG44" s="369"/>
      <c r="AH44" s="369"/>
      <c r="AI44" s="369"/>
      <c r="AJ44" s="369"/>
      <c r="AK44" s="369"/>
      <c r="AL44" s="369"/>
      <c r="AM44" s="369"/>
      <c r="AN44" s="369"/>
      <c r="AO44" s="369"/>
      <c r="AP44" s="369"/>
      <c r="AQ44" s="369"/>
      <c r="AR44" s="369"/>
      <c r="AS44" s="369"/>
      <c r="AT44" s="369"/>
      <c r="AU44" s="369"/>
      <c r="AV44" s="369"/>
      <c r="AW44" s="369"/>
      <c r="AX44" s="369"/>
      <c r="AY44" s="369"/>
      <c r="AZ44" s="369"/>
      <c r="BA44" s="369"/>
      <c r="BB44" s="369"/>
      <c r="BC44" s="369"/>
      <c r="BD44" s="369"/>
      <c r="BE44" s="369"/>
      <c r="BF44" s="369"/>
      <c r="BG44" s="369"/>
      <c r="BH44" s="369"/>
      <c r="BI44" s="369"/>
      <c r="BJ44" s="369"/>
      <c r="BK44" s="369"/>
      <c r="BL44" s="369"/>
      <c r="BM44" s="369"/>
      <c r="BN44" s="369"/>
      <c r="BO44" s="369"/>
      <c r="BP44" s="369"/>
      <c r="BQ44" s="369"/>
      <c r="BR44" s="369"/>
      <c r="BS44" s="369"/>
      <c r="BT44" s="369"/>
      <c r="BU44" s="369"/>
      <c r="BV44" s="369"/>
      <c r="BW44" s="369"/>
      <c r="BX44" s="369"/>
      <c r="BY44" s="369"/>
      <c r="BZ44" s="369"/>
      <c r="CA44" s="369"/>
      <c r="CB44" s="369"/>
      <c r="CC44" s="369"/>
      <c r="CD44" s="369"/>
      <c r="CE44" s="369"/>
      <c r="CF44" s="369"/>
      <c r="CG44" s="369"/>
      <c r="CH44" s="369"/>
      <c r="CI44" s="369"/>
      <c r="CJ44" s="369"/>
      <c r="CK44" s="369"/>
      <c r="CL44" s="369"/>
      <c r="CM44" s="369"/>
      <c r="CN44" s="369"/>
      <c r="CO44" s="369"/>
      <c r="CP44" s="369"/>
      <c r="CQ44" s="369"/>
      <c r="CR44" s="369"/>
      <c r="CS44" s="369"/>
      <c r="CT44" s="369"/>
      <c r="CU44" s="369"/>
      <c r="CV44" s="369"/>
      <c r="CW44" s="369"/>
      <c r="CX44" s="369"/>
      <c r="CY44" s="369"/>
      <c r="CZ44" s="369"/>
      <c r="DA44" s="369"/>
      <c r="DB44" s="369"/>
      <c r="DC44" s="369"/>
      <c r="DD44" s="369"/>
      <c r="DE44" s="369"/>
      <c r="DF44" s="369"/>
      <c r="DG44" s="369"/>
      <c r="DH44" s="369"/>
      <c r="DI44" s="369"/>
      <c r="DJ44" s="369"/>
      <c r="DK44" s="369"/>
      <c r="DL44" s="369"/>
      <c r="DM44" s="369"/>
      <c r="DN44" s="369"/>
      <c r="DO44" s="369"/>
    </row>
    <row r="45" spans="1:119" s="368" customFormat="1" ht="8.25" customHeight="1" x14ac:dyDescent="0.2">
      <c r="A45" s="386"/>
      <c r="B45" s="387"/>
      <c r="C45" s="387"/>
      <c r="D45" s="387"/>
      <c r="E45" s="387"/>
      <c r="F45" s="387"/>
      <c r="G45" s="387"/>
      <c r="H45" s="387"/>
      <c r="I45" s="387"/>
      <c r="J45" s="387"/>
      <c r="K45" s="387"/>
      <c r="L45" s="387"/>
      <c r="M45" s="387"/>
      <c r="N45" s="369"/>
      <c r="O45" s="369"/>
      <c r="P45" s="369"/>
      <c r="Q45" s="369"/>
      <c r="R45" s="369"/>
      <c r="S45" s="369"/>
      <c r="T45" s="369"/>
      <c r="U45" s="369"/>
      <c r="V45" s="369"/>
      <c r="W45" s="369"/>
      <c r="X45" s="369"/>
      <c r="Y45" s="369"/>
      <c r="Z45" s="369"/>
      <c r="AA45" s="369"/>
      <c r="AB45" s="369"/>
      <c r="AC45" s="369"/>
      <c r="AD45" s="369"/>
      <c r="AE45" s="369"/>
      <c r="AF45" s="369"/>
      <c r="AG45" s="369"/>
      <c r="AH45" s="369"/>
      <c r="AI45" s="369"/>
      <c r="AJ45" s="369"/>
      <c r="AK45" s="369"/>
      <c r="AL45" s="369"/>
      <c r="AM45" s="369"/>
      <c r="AN45" s="369"/>
      <c r="AO45" s="369"/>
      <c r="AP45" s="369"/>
      <c r="AQ45" s="369"/>
      <c r="AR45" s="369"/>
      <c r="AS45" s="369"/>
      <c r="AT45" s="369"/>
      <c r="AU45" s="369"/>
      <c r="AV45" s="369"/>
      <c r="AW45" s="369"/>
      <c r="AX45" s="369"/>
      <c r="AY45" s="369"/>
      <c r="AZ45" s="369"/>
      <c r="BA45" s="369"/>
      <c r="BB45" s="369"/>
      <c r="BC45" s="369"/>
      <c r="BD45" s="369"/>
      <c r="BE45" s="369"/>
      <c r="BF45" s="369"/>
      <c r="BG45" s="369"/>
      <c r="BH45" s="369"/>
      <c r="BI45" s="369"/>
      <c r="BJ45" s="369"/>
      <c r="BK45" s="369"/>
      <c r="BL45" s="369"/>
      <c r="BM45" s="369"/>
      <c r="BN45" s="369"/>
      <c r="BO45" s="369"/>
      <c r="BP45" s="369"/>
      <c r="BQ45" s="369"/>
      <c r="BR45" s="369"/>
      <c r="BS45" s="369"/>
      <c r="BT45" s="369"/>
      <c r="BU45" s="369"/>
      <c r="BV45" s="369"/>
      <c r="BW45" s="369"/>
      <c r="BX45" s="369"/>
      <c r="BY45" s="369"/>
      <c r="BZ45" s="369"/>
      <c r="CA45" s="369"/>
      <c r="CB45" s="369"/>
      <c r="CC45" s="369"/>
      <c r="CD45" s="369"/>
      <c r="CE45" s="369"/>
      <c r="CF45" s="369"/>
      <c r="CG45" s="369"/>
      <c r="CH45" s="369"/>
      <c r="CI45" s="369"/>
      <c r="CJ45" s="369"/>
      <c r="CK45" s="369"/>
      <c r="CL45" s="369"/>
      <c r="CM45" s="369"/>
      <c r="CN45" s="369"/>
      <c r="CO45" s="369"/>
      <c r="CP45" s="369"/>
      <c r="CQ45" s="369"/>
      <c r="CR45" s="369"/>
      <c r="CS45" s="369"/>
      <c r="CT45" s="369"/>
      <c r="CU45" s="369"/>
      <c r="CV45" s="369"/>
      <c r="CW45" s="369"/>
      <c r="CX45" s="369"/>
      <c r="CY45" s="369"/>
      <c r="CZ45" s="369"/>
      <c r="DA45" s="369"/>
      <c r="DB45" s="369"/>
      <c r="DC45" s="369"/>
      <c r="DD45" s="369"/>
      <c r="DE45" s="369"/>
      <c r="DF45" s="369"/>
      <c r="DG45" s="369"/>
      <c r="DH45" s="369"/>
      <c r="DI45" s="369"/>
      <c r="DJ45" s="369"/>
      <c r="DK45" s="369"/>
      <c r="DL45" s="369"/>
      <c r="DM45" s="369"/>
      <c r="DN45" s="369"/>
      <c r="DO45" s="369"/>
    </row>
    <row r="46" spans="1:119" s="368" customFormat="1" ht="37.5" customHeight="1" x14ac:dyDescent="0.2">
      <c r="A46" s="384" t="s">
        <v>209</v>
      </c>
      <c r="B46" s="382"/>
      <c r="C46" s="382"/>
      <c r="D46" s="382"/>
      <c r="E46" s="382"/>
      <c r="F46" s="382"/>
      <c r="G46" s="382"/>
      <c r="H46" s="382"/>
      <c r="I46" s="382"/>
      <c r="J46" s="382"/>
      <c r="K46" s="382"/>
      <c r="L46" s="382"/>
      <c r="M46" s="385">
        <f>'Form 6'!K14</f>
        <v>0</v>
      </c>
      <c r="N46" s="369"/>
      <c r="O46" s="369"/>
      <c r="P46" s="369"/>
      <c r="Q46" s="369"/>
      <c r="R46" s="369"/>
      <c r="S46" s="369"/>
      <c r="T46" s="369"/>
      <c r="U46" s="369"/>
      <c r="V46" s="369"/>
      <c r="W46" s="369"/>
      <c r="X46" s="369"/>
      <c r="Y46" s="369"/>
      <c r="Z46" s="369"/>
      <c r="AA46" s="369"/>
      <c r="AB46" s="369"/>
      <c r="AC46" s="369"/>
      <c r="AD46" s="369"/>
      <c r="AE46" s="369"/>
      <c r="AF46" s="369"/>
      <c r="AG46" s="369"/>
      <c r="AH46" s="369"/>
      <c r="AI46" s="369"/>
      <c r="AJ46" s="369"/>
      <c r="AK46" s="369"/>
      <c r="AL46" s="369"/>
      <c r="AM46" s="369"/>
      <c r="AN46" s="369"/>
      <c r="AO46" s="369"/>
      <c r="AP46" s="369"/>
      <c r="AQ46" s="369"/>
      <c r="AR46" s="369"/>
      <c r="AS46" s="369"/>
      <c r="AT46" s="369"/>
      <c r="AU46" s="369"/>
      <c r="AV46" s="369"/>
      <c r="AW46" s="369"/>
      <c r="AX46" s="369"/>
      <c r="AY46" s="369"/>
      <c r="AZ46" s="369"/>
      <c r="BA46" s="369"/>
      <c r="BB46" s="369"/>
      <c r="BC46" s="369"/>
      <c r="BD46" s="369"/>
      <c r="BE46" s="369"/>
      <c r="BF46" s="369"/>
      <c r="BG46" s="369"/>
      <c r="BH46" s="369"/>
      <c r="BI46" s="369"/>
      <c r="BJ46" s="369"/>
      <c r="BK46" s="369"/>
      <c r="BL46" s="369"/>
      <c r="BM46" s="369"/>
      <c r="BN46" s="369"/>
      <c r="BO46" s="369"/>
      <c r="BP46" s="369"/>
      <c r="BQ46" s="369"/>
      <c r="BR46" s="369"/>
      <c r="BS46" s="369"/>
      <c r="BT46" s="369"/>
      <c r="BU46" s="369"/>
      <c r="BV46" s="369"/>
      <c r="BW46" s="369"/>
      <c r="BX46" s="369"/>
      <c r="BY46" s="369"/>
      <c r="BZ46" s="369"/>
      <c r="CA46" s="369"/>
      <c r="CB46" s="369"/>
      <c r="CC46" s="369"/>
      <c r="CD46" s="369"/>
      <c r="CE46" s="369"/>
      <c r="CF46" s="369"/>
      <c r="CG46" s="369"/>
      <c r="CH46" s="369"/>
      <c r="CI46" s="369"/>
      <c r="CJ46" s="369"/>
      <c r="CK46" s="369"/>
      <c r="CL46" s="369"/>
      <c r="CM46" s="369"/>
      <c r="CN46" s="369"/>
      <c r="CO46" s="369"/>
      <c r="CP46" s="369"/>
      <c r="CQ46" s="369"/>
      <c r="CR46" s="369"/>
      <c r="CS46" s="369"/>
      <c r="CT46" s="369"/>
      <c r="CU46" s="369"/>
      <c r="CV46" s="369"/>
      <c r="CW46" s="369"/>
      <c r="CX46" s="369"/>
      <c r="CY46" s="369"/>
      <c r="CZ46" s="369"/>
      <c r="DA46" s="369"/>
      <c r="DB46" s="369"/>
      <c r="DC46" s="369"/>
      <c r="DD46" s="369"/>
      <c r="DE46" s="369"/>
      <c r="DF46" s="369"/>
      <c r="DG46" s="369"/>
      <c r="DH46" s="369"/>
      <c r="DI46" s="369"/>
      <c r="DJ46" s="369"/>
      <c r="DK46" s="369"/>
      <c r="DL46" s="369"/>
      <c r="DM46" s="369"/>
      <c r="DN46" s="369"/>
      <c r="DO46" s="369"/>
    </row>
    <row r="47" spans="1:119" s="368" customFormat="1" ht="8.25" customHeight="1" x14ac:dyDescent="0.2">
      <c r="A47" s="386"/>
      <c r="B47" s="387"/>
      <c r="C47" s="387"/>
      <c r="D47" s="387"/>
      <c r="E47" s="387"/>
      <c r="F47" s="387"/>
      <c r="G47" s="387"/>
      <c r="H47" s="387"/>
      <c r="I47" s="387"/>
      <c r="J47" s="387"/>
      <c r="K47" s="387"/>
      <c r="L47" s="387"/>
      <c r="M47" s="387"/>
      <c r="N47" s="369"/>
      <c r="O47" s="369"/>
      <c r="P47" s="369"/>
      <c r="Q47" s="369"/>
      <c r="R47" s="369"/>
      <c r="S47" s="369"/>
      <c r="T47" s="369"/>
      <c r="U47" s="369"/>
      <c r="V47" s="369"/>
      <c r="W47" s="369"/>
      <c r="X47" s="369"/>
      <c r="Y47" s="369"/>
      <c r="Z47" s="369"/>
      <c r="AA47" s="369"/>
      <c r="AB47" s="369"/>
      <c r="AC47" s="369"/>
      <c r="AD47" s="369"/>
      <c r="AE47" s="369"/>
      <c r="AF47" s="369"/>
      <c r="AG47" s="369"/>
      <c r="AH47" s="369"/>
      <c r="AI47" s="369"/>
      <c r="AJ47" s="369"/>
      <c r="AK47" s="369"/>
      <c r="AL47" s="369"/>
      <c r="AM47" s="369"/>
      <c r="AN47" s="369"/>
      <c r="AO47" s="369"/>
      <c r="AP47" s="369"/>
      <c r="AQ47" s="369"/>
      <c r="AR47" s="369"/>
      <c r="AS47" s="369"/>
      <c r="AT47" s="369"/>
      <c r="AU47" s="369"/>
      <c r="AV47" s="369"/>
      <c r="AW47" s="369"/>
      <c r="AX47" s="369"/>
      <c r="AY47" s="369"/>
      <c r="AZ47" s="369"/>
      <c r="BA47" s="369"/>
      <c r="BB47" s="369"/>
      <c r="BC47" s="369"/>
      <c r="BD47" s="369"/>
      <c r="BE47" s="369"/>
      <c r="BF47" s="369"/>
      <c r="BG47" s="369"/>
      <c r="BH47" s="369"/>
      <c r="BI47" s="369"/>
      <c r="BJ47" s="369"/>
      <c r="BK47" s="369"/>
      <c r="BL47" s="369"/>
      <c r="BM47" s="369"/>
      <c r="BN47" s="369"/>
      <c r="BO47" s="369"/>
      <c r="BP47" s="369"/>
      <c r="BQ47" s="369"/>
      <c r="BR47" s="369"/>
      <c r="BS47" s="369"/>
      <c r="BT47" s="369"/>
      <c r="BU47" s="369"/>
      <c r="BV47" s="369"/>
      <c r="BW47" s="369"/>
      <c r="BX47" s="369"/>
      <c r="BY47" s="369"/>
      <c r="BZ47" s="369"/>
      <c r="CA47" s="369"/>
      <c r="CB47" s="369"/>
      <c r="CC47" s="369"/>
      <c r="CD47" s="369"/>
      <c r="CE47" s="369"/>
      <c r="CF47" s="369"/>
      <c r="CG47" s="369"/>
      <c r="CH47" s="369"/>
      <c r="CI47" s="369"/>
      <c r="CJ47" s="369"/>
      <c r="CK47" s="369"/>
      <c r="CL47" s="369"/>
      <c r="CM47" s="369"/>
      <c r="CN47" s="369"/>
      <c r="CO47" s="369"/>
      <c r="CP47" s="369"/>
      <c r="CQ47" s="369"/>
      <c r="CR47" s="369"/>
      <c r="CS47" s="369"/>
      <c r="CT47" s="369"/>
      <c r="CU47" s="369"/>
      <c r="CV47" s="369"/>
      <c r="CW47" s="369"/>
      <c r="CX47" s="369"/>
      <c r="CY47" s="369"/>
      <c r="CZ47" s="369"/>
      <c r="DA47" s="369"/>
      <c r="DB47" s="369"/>
      <c r="DC47" s="369"/>
      <c r="DD47" s="369"/>
      <c r="DE47" s="369"/>
      <c r="DF47" s="369"/>
      <c r="DG47" s="369"/>
      <c r="DH47" s="369"/>
      <c r="DI47" s="369"/>
      <c r="DJ47" s="369"/>
      <c r="DK47" s="369"/>
      <c r="DL47" s="369"/>
      <c r="DM47" s="369"/>
      <c r="DN47" s="369"/>
      <c r="DO47" s="369"/>
    </row>
    <row r="48" spans="1:119" s="368" customFormat="1" ht="30" customHeight="1" x14ac:dyDescent="0.2">
      <c r="A48" s="384" t="s">
        <v>210</v>
      </c>
      <c r="B48" s="385">
        <f t="shared" ref="B48:M48" si="3">B44-B46</f>
        <v>0</v>
      </c>
      <c r="C48" s="385">
        <f t="shared" si="3"/>
        <v>0</v>
      </c>
      <c r="D48" s="385">
        <f t="shared" si="3"/>
        <v>0</v>
      </c>
      <c r="E48" s="385">
        <f t="shared" si="3"/>
        <v>0</v>
      </c>
      <c r="F48" s="385">
        <f t="shared" si="3"/>
        <v>0</v>
      </c>
      <c r="G48" s="385">
        <f t="shared" si="3"/>
        <v>0</v>
      </c>
      <c r="H48" s="385">
        <f t="shared" si="3"/>
        <v>0</v>
      </c>
      <c r="I48" s="385">
        <f t="shared" si="3"/>
        <v>0</v>
      </c>
      <c r="J48" s="385">
        <f t="shared" si="3"/>
        <v>0</v>
      </c>
      <c r="K48" s="385">
        <f t="shared" si="3"/>
        <v>0</v>
      </c>
      <c r="L48" s="385">
        <f t="shared" si="3"/>
        <v>0</v>
      </c>
      <c r="M48" s="385">
        <f t="shared" si="3"/>
        <v>0</v>
      </c>
      <c r="N48" s="369"/>
      <c r="O48" s="369"/>
      <c r="P48" s="369"/>
      <c r="Q48" s="369"/>
      <c r="R48" s="369"/>
      <c r="S48" s="369"/>
      <c r="T48" s="369"/>
      <c r="U48" s="369"/>
      <c r="V48" s="369"/>
      <c r="W48" s="369"/>
      <c r="X48" s="369"/>
      <c r="Y48" s="369"/>
      <c r="Z48" s="369"/>
      <c r="AA48" s="369"/>
      <c r="AB48" s="369"/>
      <c r="AC48" s="369"/>
      <c r="AD48" s="369"/>
      <c r="AE48" s="369"/>
      <c r="AF48" s="369"/>
      <c r="AG48" s="369"/>
      <c r="AH48" s="369"/>
      <c r="AI48" s="369"/>
      <c r="AJ48" s="369"/>
      <c r="AK48" s="369"/>
      <c r="AL48" s="369"/>
      <c r="AM48" s="369"/>
      <c r="AN48" s="369"/>
      <c r="AO48" s="369"/>
      <c r="AP48" s="369"/>
      <c r="AQ48" s="369"/>
      <c r="AR48" s="369"/>
      <c r="AS48" s="369"/>
      <c r="AT48" s="369"/>
      <c r="AU48" s="369"/>
      <c r="AV48" s="369"/>
      <c r="AW48" s="369"/>
      <c r="AX48" s="369"/>
      <c r="AY48" s="369"/>
      <c r="AZ48" s="369"/>
      <c r="BA48" s="369"/>
      <c r="BB48" s="369"/>
      <c r="BC48" s="369"/>
      <c r="BD48" s="369"/>
      <c r="BE48" s="369"/>
      <c r="BF48" s="369"/>
      <c r="BG48" s="369"/>
      <c r="BH48" s="369"/>
      <c r="BI48" s="369"/>
      <c r="BJ48" s="369"/>
      <c r="BK48" s="369"/>
      <c r="BL48" s="369"/>
      <c r="BM48" s="369"/>
      <c r="BN48" s="369"/>
      <c r="BO48" s="369"/>
      <c r="BP48" s="369"/>
      <c r="BQ48" s="369"/>
      <c r="BR48" s="369"/>
      <c r="BS48" s="369"/>
      <c r="BT48" s="369"/>
      <c r="BU48" s="369"/>
      <c r="BV48" s="369"/>
      <c r="BW48" s="369"/>
      <c r="BX48" s="369"/>
      <c r="BY48" s="369"/>
      <c r="BZ48" s="369"/>
      <c r="CA48" s="369"/>
      <c r="CB48" s="369"/>
      <c r="CC48" s="369"/>
      <c r="CD48" s="369"/>
      <c r="CE48" s="369"/>
      <c r="CF48" s="369"/>
      <c r="CG48" s="369"/>
      <c r="CH48" s="369"/>
      <c r="CI48" s="369"/>
      <c r="CJ48" s="369"/>
      <c r="CK48" s="369"/>
      <c r="CL48" s="369"/>
      <c r="CM48" s="369"/>
      <c r="CN48" s="369"/>
      <c r="CO48" s="369"/>
      <c r="CP48" s="369"/>
      <c r="CQ48" s="369"/>
      <c r="CR48" s="369"/>
      <c r="CS48" s="369"/>
      <c r="CT48" s="369"/>
      <c r="CU48" s="369"/>
      <c r="CV48" s="369"/>
      <c r="CW48" s="369"/>
      <c r="CX48" s="369"/>
      <c r="CY48" s="369"/>
      <c r="CZ48" s="369"/>
      <c r="DA48" s="369"/>
      <c r="DB48" s="369"/>
      <c r="DC48" s="369"/>
      <c r="DD48" s="369"/>
      <c r="DE48" s="369"/>
      <c r="DF48" s="369"/>
      <c r="DG48" s="369"/>
      <c r="DH48" s="369"/>
      <c r="DI48" s="369"/>
      <c r="DJ48" s="369"/>
      <c r="DK48" s="369"/>
      <c r="DL48" s="369"/>
      <c r="DM48" s="369"/>
      <c r="DN48" s="369"/>
      <c r="DO48" s="369"/>
    </row>
    <row r="49" spans="1:119" s="393" customFormat="1" ht="41.25" customHeight="1" thickBot="1" x14ac:dyDescent="0.25">
      <c r="A49" s="390"/>
      <c r="B49" s="391"/>
      <c r="C49" s="391"/>
      <c r="D49" s="391"/>
      <c r="E49" s="391"/>
      <c r="F49" s="391"/>
      <c r="G49" s="391"/>
      <c r="H49" s="391"/>
      <c r="I49" s="391"/>
      <c r="J49" s="391"/>
      <c r="K49" s="391"/>
      <c r="L49" s="391"/>
      <c r="M49" s="391"/>
      <c r="N49" s="392"/>
      <c r="O49" s="392"/>
      <c r="P49" s="392"/>
      <c r="Q49" s="392"/>
      <c r="R49" s="392"/>
      <c r="S49" s="392"/>
      <c r="T49" s="392"/>
      <c r="U49" s="392"/>
      <c r="V49" s="392"/>
      <c r="W49" s="392"/>
      <c r="X49" s="392"/>
      <c r="Y49" s="392"/>
      <c r="Z49" s="392"/>
      <c r="AA49" s="392"/>
      <c r="AB49" s="392"/>
      <c r="AC49" s="392"/>
      <c r="AD49" s="392"/>
      <c r="AE49" s="392"/>
      <c r="AF49" s="392"/>
      <c r="AG49" s="392"/>
      <c r="AH49" s="392"/>
      <c r="AI49" s="392"/>
      <c r="AJ49" s="392"/>
      <c r="AK49" s="392"/>
      <c r="AL49" s="392"/>
      <c r="AM49" s="392"/>
      <c r="AN49" s="392"/>
      <c r="AO49" s="392"/>
      <c r="AP49" s="392"/>
      <c r="AQ49" s="392"/>
      <c r="AR49" s="392"/>
      <c r="AS49" s="392"/>
      <c r="AT49" s="392"/>
      <c r="AU49" s="392"/>
      <c r="AV49" s="392"/>
      <c r="AW49" s="392"/>
      <c r="AX49" s="392"/>
      <c r="AY49" s="392"/>
      <c r="AZ49" s="392"/>
      <c r="BA49" s="392"/>
      <c r="BB49" s="392"/>
      <c r="BC49" s="392"/>
      <c r="BD49" s="392"/>
      <c r="BE49" s="392"/>
      <c r="BF49" s="392"/>
      <c r="BG49" s="392"/>
      <c r="BH49" s="392"/>
      <c r="BI49" s="392"/>
      <c r="BJ49" s="392"/>
      <c r="BK49" s="392"/>
      <c r="BL49" s="392"/>
      <c r="BM49" s="392"/>
      <c r="BN49" s="392"/>
      <c r="BO49" s="392"/>
      <c r="BP49" s="392"/>
      <c r="BQ49" s="392"/>
      <c r="BR49" s="392"/>
      <c r="BS49" s="392"/>
      <c r="BT49" s="392"/>
      <c r="BU49" s="392"/>
      <c r="BV49" s="392"/>
      <c r="BW49" s="392"/>
      <c r="BX49" s="392"/>
      <c r="BY49" s="392"/>
      <c r="BZ49" s="392"/>
      <c r="CA49" s="392"/>
      <c r="CB49" s="392"/>
      <c r="CC49" s="392"/>
      <c r="CD49" s="392"/>
      <c r="CE49" s="392"/>
      <c r="CF49" s="392"/>
      <c r="CG49" s="392"/>
      <c r="CH49" s="392"/>
      <c r="CI49" s="392"/>
      <c r="CJ49" s="392"/>
      <c r="CK49" s="392"/>
      <c r="CL49" s="392"/>
      <c r="CM49" s="392"/>
      <c r="CN49" s="392"/>
      <c r="CO49" s="392"/>
      <c r="CP49" s="392"/>
      <c r="CQ49" s="392"/>
      <c r="CR49" s="392"/>
      <c r="CS49" s="392"/>
      <c r="CT49" s="392"/>
      <c r="CU49" s="392"/>
      <c r="CV49" s="392"/>
      <c r="CW49" s="392"/>
      <c r="CX49" s="392"/>
      <c r="CY49" s="392"/>
      <c r="CZ49" s="392"/>
      <c r="DA49" s="392"/>
      <c r="DB49" s="392"/>
      <c r="DC49" s="392"/>
      <c r="DD49" s="392"/>
      <c r="DE49" s="392"/>
      <c r="DF49" s="392"/>
      <c r="DG49" s="392"/>
      <c r="DH49" s="392"/>
      <c r="DI49" s="392"/>
      <c r="DJ49" s="392"/>
      <c r="DK49" s="392"/>
      <c r="DL49" s="392"/>
      <c r="DM49" s="392"/>
      <c r="DN49" s="392"/>
      <c r="DO49" s="392"/>
    </row>
    <row r="50" spans="1:119" s="368" customFormat="1" ht="38.25" customHeight="1" x14ac:dyDescent="0.2">
      <c r="A50" s="380" t="s">
        <v>202</v>
      </c>
      <c r="B50" s="748" t="s">
        <v>211</v>
      </c>
      <c r="C50" s="749"/>
      <c r="D50" s="749"/>
      <c r="E50" s="749"/>
      <c r="F50" s="749"/>
      <c r="G50" s="749"/>
      <c r="H50" s="749"/>
      <c r="I50" s="749"/>
      <c r="J50" s="749"/>
      <c r="K50" s="749"/>
      <c r="L50" s="749"/>
      <c r="M50" s="750"/>
      <c r="N50" s="369"/>
      <c r="O50" s="369"/>
      <c r="P50" s="369"/>
      <c r="Q50" s="369"/>
      <c r="R50" s="369"/>
      <c r="S50" s="369"/>
      <c r="T50" s="369"/>
      <c r="U50" s="369"/>
      <c r="V50" s="369"/>
      <c r="W50" s="369"/>
      <c r="X50" s="369"/>
      <c r="Y50" s="369"/>
      <c r="Z50" s="369"/>
      <c r="AA50" s="369"/>
      <c r="AB50" s="369"/>
      <c r="AC50" s="369"/>
      <c r="AD50" s="369"/>
      <c r="AE50" s="369"/>
      <c r="AF50" s="369"/>
      <c r="AG50" s="369"/>
      <c r="AH50" s="369"/>
      <c r="AI50" s="369"/>
      <c r="AJ50" s="369"/>
      <c r="AK50" s="369"/>
      <c r="AL50" s="369"/>
      <c r="AM50" s="369"/>
      <c r="AN50" s="369"/>
      <c r="AO50" s="369"/>
      <c r="AP50" s="369"/>
      <c r="AQ50" s="369"/>
      <c r="AR50" s="369"/>
      <c r="AS50" s="369"/>
      <c r="AT50" s="369"/>
      <c r="AU50" s="369"/>
      <c r="AV50" s="369"/>
      <c r="AW50" s="369"/>
      <c r="AX50" s="369"/>
      <c r="AY50" s="369"/>
      <c r="AZ50" s="369"/>
      <c r="BA50" s="369"/>
      <c r="BB50" s="369"/>
      <c r="BC50" s="369"/>
      <c r="BD50" s="369"/>
      <c r="BE50" s="369"/>
      <c r="BF50" s="369"/>
      <c r="BG50" s="369"/>
      <c r="BH50" s="369"/>
      <c r="BI50" s="369"/>
      <c r="BJ50" s="369"/>
      <c r="BK50" s="369"/>
      <c r="BL50" s="369"/>
      <c r="BM50" s="369"/>
      <c r="BN50" s="369"/>
      <c r="BO50" s="369"/>
      <c r="BP50" s="369"/>
      <c r="BQ50" s="369"/>
      <c r="BR50" s="369"/>
      <c r="BS50" s="369"/>
      <c r="BT50" s="369"/>
      <c r="BU50" s="369"/>
      <c r="BV50" s="369"/>
      <c r="BW50" s="369"/>
      <c r="BX50" s="369"/>
      <c r="BY50" s="369"/>
      <c r="BZ50" s="369"/>
      <c r="CA50" s="369"/>
      <c r="CB50" s="369"/>
      <c r="CC50" s="369"/>
      <c r="CD50" s="369"/>
      <c r="CE50" s="369"/>
      <c r="CF50" s="369"/>
      <c r="CG50" s="369"/>
      <c r="CH50" s="369"/>
      <c r="CI50" s="369"/>
      <c r="CJ50" s="369"/>
      <c r="CK50" s="369"/>
      <c r="CL50" s="369"/>
      <c r="CM50" s="369"/>
      <c r="CN50" s="369"/>
      <c r="CO50" s="369"/>
      <c r="CP50" s="369"/>
      <c r="CQ50" s="369"/>
      <c r="CR50" s="369"/>
      <c r="CS50" s="369"/>
      <c r="CT50" s="369"/>
      <c r="CU50" s="369"/>
      <c r="CV50" s="369"/>
      <c r="CW50" s="369"/>
      <c r="CX50" s="369"/>
      <c r="CY50" s="369"/>
      <c r="CZ50" s="369"/>
      <c r="DA50" s="369"/>
      <c r="DB50" s="369"/>
      <c r="DC50" s="369"/>
      <c r="DD50" s="369"/>
      <c r="DE50" s="369"/>
      <c r="DF50" s="369"/>
      <c r="DG50" s="369"/>
      <c r="DH50" s="369"/>
      <c r="DI50" s="369"/>
      <c r="DJ50" s="369"/>
      <c r="DK50" s="369"/>
      <c r="DL50" s="369"/>
      <c r="DM50" s="369"/>
      <c r="DN50" s="369"/>
      <c r="DO50" s="369"/>
    </row>
    <row r="51" spans="1:119" s="368" customFormat="1" ht="15.95" customHeight="1" x14ac:dyDescent="0.2">
      <c r="A51" s="381"/>
      <c r="B51" s="382"/>
      <c r="C51" s="382"/>
      <c r="D51" s="382"/>
      <c r="E51" s="382"/>
      <c r="F51" s="382"/>
      <c r="G51" s="382"/>
      <c r="H51" s="382"/>
      <c r="I51" s="382"/>
      <c r="J51" s="382"/>
      <c r="K51" s="382"/>
      <c r="L51" s="382"/>
      <c r="M51" s="382"/>
      <c r="N51" s="369"/>
      <c r="O51" s="369"/>
      <c r="P51" s="369"/>
      <c r="Q51" s="369"/>
      <c r="R51" s="369"/>
      <c r="S51" s="369"/>
      <c r="T51" s="369"/>
      <c r="U51" s="369"/>
      <c r="V51" s="369"/>
      <c r="W51" s="369"/>
      <c r="X51" s="369"/>
      <c r="Y51" s="369"/>
      <c r="Z51" s="369"/>
      <c r="AA51" s="369"/>
      <c r="AB51" s="369"/>
      <c r="AC51" s="369"/>
      <c r="AD51" s="369"/>
      <c r="AE51" s="369"/>
      <c r="AF51" s="369"/>
      <c r="AG51" s="369"/>
      <c r="AH51" s="369"/>
      <c r="AI51" s="369"/>
      <c r="AJ51" s="369"/>
      <c r="AK51" s="369"/>
      <c r="AL51" s="369"/>
      <c r="AM51" s="369"/>
      <c r="AN51" s="369"/>
      <c r="AO51" s="369"/>
      <c r="AP51" s="369"/>
      <c r="AQ51" s="369"/>
      <c r="AR51" s="369"/>
      <c r="AS51" s="369"/>
      <c r="AT51" s="369"/>
      <c r="AU51" s="369"/>
      <c r="AV51" s="369"/>
      <c r="AW51" s="369"/>
      <c r="AX51" s="369"/>
      <c r="AY51" s="369"/>
      <c r="AZ51" s="369"/>
      <c r="BA51" s="369"/>
      <c r="BB51" s="369"/>
      <c r="BC51" s="369"/>
      <c r="BD51" s="369"/>
      <c r="BE51" s="369"/>
      <c r="BF51" s="369"/>
      <c r="BG51" s="369"/>
      <c r="BH51" s="369"/>
      <c r="BI51" s="369"/>
      <c r="BJ51" s="369"/>
      <c r="BK51" s="369"/>
      <c r="BL51" s="369"/>
      <c r="BM51" s="369"/>
      <c r="BN51" s="369"/>
      <c r="BO51" s="369"/>
      <c r="BP51" s="369"/>
      <c r="BQ51" s="369"/>
      <c r="BR51" s="369"/>
      <c r="BS51" s="369"/>
      <c r="BT51" s="369"/>
      <c r="BU51" s="369"/>
      <c r="BV51" s="369"/>
      <c r="BW51" s="369"/>
      <c r="BX51" s="369"/>
      <c r="BY51" s="369"/>
      <c r="BZ51" s="369"/>
      <c r="CA51" s="369"/>
      <c r="CB51" s="369"/>
      <c r="CC51" s="369"/>
      <c r="CD51" s="369"/>
      <c r="CE51" s="369"/>
      <c r="CF51" s="369"/>
      <c r="CG51" s="369"/>
      <c r="CH51" s="369"/>
      <c r="CI51" s="369"/>
      <c r="CJ51" s="369"/>
      <c r="CK51" s="369"/>
      <c r="CL51" s="369"/>
      <c r="CM51" s="369"/>
      <c r="CN51" s="369"/>
      <c r="CO51" s="369"/>
      <c r="CP51" s="369"/>
      <c r="CQ51" s="369"/>
      <c r="CR51" s="369"/>
      <c r="CS51" s="369"/>
      <c r="CT51" s="369"/>
      <c r="CU51" s="369"/>
      <c r="CV51" s="369"/>
      <c r="CW51" s="369"/>
      <c r="CX51" s="369"/>
      <c r="CY51" s="369"/>
      <c r="CZ51" s="369"/>
      <c r="DA51" s="369"/>
      <c r="DB51" s="369"/>
      <c r="DC51" s="369"/>
      <c r="DD51" s="369"/>
      <c r="DE51" s="369"/>
      <c r="DF51" s="369"/>
      <c r="DG51" s="369"/>
      <c r="DH51" s="369"/>
      <c r="DI51" s="369"/>
      <c r="DJ51" s="369"/>
      <c r="DK51" s="369"/>
      <c r="DL51" s="369"/>
      <c r="DM51" s="369"/>
      <c r="DN51" s="369"/>
      <c r="DO51" s="369"/>
    </row>
    <row r="52" spans="1:119" s="368" customFormat="1" ht="15.95" customHeight="1" x14ac:dyDescent="0.2">
      <c r="A52" s="383"/>
      <c r="B52" s="382"/>
      <c r="C52" s="382"/>
      <c r="D52" s="382"/>
      <c r="E52" s="382"/>
      <c r="F52" s="382"/>
      <c r="G52" s="382"/>
      <c r="H52" s="382"/>
      <c r="I52" s="382"/>
      <c r="J52" s="382"/>
      <c r="K52" s="382"/>
      <c r="L52" s="382"/>
      <c r="M52" s="382"/>
      <c r="N52" s="369"/>
      <c r="O52" s="369"/>
      <c r="P52" s="369"/>
      <c r="Q52" s="369"/>
      <c r="R52" s="369"/>
      <c r="S52" s="369"/>
      <c r="T52" s="369"/>
      <c r="U52" s="369"/>
      <c r="V52" s="369"/>
      <c r="W52" s="369"/>
      <c r="X52" s="369"/>
      <c r="Y52" s="369"/>
      <c r="Z52" s="369"/>
      <c r="AA52" s="369"/>
      <c r="AB52" s="369"/>
      <c r="AC52" s="369"/>
      <c r="AD52" s="369"/>
      <c r="AE52" s="369"/>
      <c r="AF52" s="369"/>
      <c r="AG52" s="369"/>
      <c r="AH52" s="369"/>
      <c r="AI52" s="369"/>
      <c r="AJ52" s="369"/>
      <c r="AK52" s="369"/>
      <c r="AL52" s="369"/>
      <c r="AM52" s="369"/>
      <c r="AN52" s="369"/>
      <c r="AO52" s="369"/>
      <c r="AP52" s="369"/>
      <c r="AQ52" s="369"/>
      <c r="AR52" s="369"/>
      <c r="AS52" s="369"/>
      <c r="AT52" s="369"/>
      <c r="AU52" s="369"/>
      <c r="AV52" s="369"/>
      <c r="AW52" s="369"/>
      <c r="AX52" s="369"/>
      <c r="AY52" s="369"/>
      <c r="AZ52" s="369"/>
      <c r="BA52" s="369"/>
      <c r="BB52" s="369"/>
      <c r="BC52" s="369"/>
      <c r="BD52" s="369"/>
      <c r="BE52" s="369"/>
      <c r="BF52" s="369"/>
      <c r="BG52" s="369"/>
      <c r="BH52" s="369"/>
      <c r="BI52" s="369"/>
      <c r="BJ52" s="369"/>
      <c r="BK52" s="369"/>
      <c r="BL52" s="369"/>
      <c r="BM52" s="369"/>
      <c r="BN52" s="369"/>
      <c r="BO52" s="369"/>
      <c r="BP52" s="369"/>
      <c r="BQ52" s="369"/>
      <c r="BR52" s="369"/>
      <c r="BS52" s="369"/>
      <c r="BT52" s="369"/>
      <c r="BU52" s="369"/>
      <c r="BV52" s="369"/>
      <c r="BW52" s="369"/>
      <c r="BX52" s="369"/>
      <c r="BY52" s="369"/>
      <c r="BZ52" s="369"/>
      <c r="CA52" s="369"/>
      <c r="CB52" s="369"/>
      <c r="CC52" s="369"/>
      <c r="CD52" s="369"/>
      <c r="CE52" s="369"/>
      <c r="CF52" s="369"/>
      <c r="CG52" s="369"/>
      <c r="CH52" s="369"/>
      <c r="CI52" s="369"/>
      <c r="CJ52" s="369"/>
      <c r="CK52" s="369"/>
      <c r="CL52" s="369"/>
      <c r="CM52" s="369"/>
      <c r="CN52" s="369"/>
      <c r="CO52" s="369"/>
      <c r="CP52" s="369"/>
      <c r="CQ52" s="369"/>
      <c r="CR52" s="369"/>
      <c r="CS52" s="369"/>
      <c r="CT52" s="369"/>
      <c r="CU52" s="369"/>
      <c r="CV52" s="369"/>
      <c r="CW52" s="369"/>
      <c r="CX52" s="369"/>
      <c r="CY52" s="369"/>
      <c r="CZ52" s="369"/>
      <c r="DA52" s="369"/>
      <c r="DB52" s="369"/>
      <c r="DC52" s="369"/>
      <c r="DD52" s="369"/>
      <c r="DE52" s="369"/>
      <c r="DF52" s="369"/>
      <c r="DG52" s="369"/>
      <c r="DH52" s="369"/>
      <c r="DI52" s="369"/>
      <c r="DJ52" s="369"/>
      <c r="DK52" s="369"/>
      <c r="DL52" s="369"/>
      <c r="DM52" s="369"/>
      <c r="DN52" s="369"/>
      <c r="DO52" s="369"/>
    </row>
    <row r="53" spans="1:119" s="368" customFormat="1" ht="15.95" customHeight="1" x14ac:dyDescent="0.2">
      <c r="A53" s="383"/>
      <c r="B53" s="382"/>
      <c r="C53" s="382"/>
      <c r="D53" s="382"/>
      <c r="E53" s="382"/>
      <c r="F53" s="382"/>
      <c r="G53" s="382"/>
      <c r="H53" s="382"/>
      <c r="I53" s="382"/>
      <c r="J53" s="382"/>
      <c r="K53" s="382"/>
      <c r="L53" s="382"/>
      <c r="M53" s="382"/>
      <c r="N53" s="369"/>
      <c r="O53" s="369"/>
      <c r="P53" s="369"/>
      <c r="Q53" s="369"/>
      <c r="R53" s="369"/>
      <c r="S53" s="369"/>
      <c r="T53" s="369"/>
      <c r="U53" s="369"/>
      <c r="V53" s="369"/>
      <c r="W53" s="369"/>
      <c r="X53" s="369"/>
      <c r="Y53" s="369"/>
      <c r="Z53" s="369"/>
      <c r="AA53" s="369"/>
      <c r="AB53" s="369"/>
      <c r="AC53" s="369"/>
      <c r="AD53" s="369"/>
      <c r="AE53" s="369"/>
      <c r="AF53" s="369"/>
      <c r="AG53" s="369"/>
      <c r="AH53" s="369"/>
      <c r="AI53" s="369"/>
      <c r="AJ53" s="369"/>
      <c r="AK53" s="369"/>
      <c r="AL53" s="369"/>
      <c r="AM53" s="369"/>
      <c r="AN53" s="369"/>
      <c r="AO53" s="369"/>
      <c r="AP53" s="369"/>
      <c r="AQ53" s="369"/>
      <c r="AR53" s="369"/>
      <c r="AS53" s="369"/>
      <c r="AT53" s="369"/>
      <c r="AU53" s="369"/>
      <c r="AV53" s="369"/>
      <c r="AW53" s="369"/>
      <c r="AX53" s="369"/>
      <c r="AY53" s="369"/>
      <c r="AZ53" s="369"/>
      <c r="BA53" s="369"/>
      <c r="BB53" s="369"/>
      <c r="BC53" s="369"/>
      <c r="BD53" s="369"/>
      <c r="BE53" s="369"/>
      <c r="BF53" s="369"/>
      <c r="BG53" s="369"/>
      <c r="BH53" s="369"/>
      <c r="BI53" s="369"/>
      <c r="BJ53" s="369"/>
      <c r="BK53" s="369"/>
      <c r="BL53" s="369"/>
      <c r="BM53" s="369"/>
      <c r="BN53" s="369"/>
      <c r="BO53" s="369"/>
      <c r="BP53" s="369"/>
      <c r="BQ53" s="369"/>
      <c r="BR53" s="369"/>
      <c r="BS53" s="369"/>
      <c r="BT53" s="369"/>
      <c r="BU53" s="369"/>
      <c r="BV53" s="369"/>
      <c r="BW53" s="369"/>
      <c r="BX53" s="369"/>
      <c r="BY53" s="369"/>
      <c r="BZ53" s="369"/>
      <c r="CA53" s="369"/>
      <c r="CB53" s="369"/>
      <c r="CC53" s="369"/>
      <c r="CD53" s="369"/>
      <c r="CE53" s="369"/>
      <c r="CF53" s="369"/>
      <c r="CG53" s="369"/>
      <c r="CH53" s="369"/>
      <c r="CI53" s="369"/>
      <c r="CJ53" s="369"/>
      <c r="CK53" s="369"/>
      <c r="CL53" s="369"/>
      <c r="CM53" s="369"/>
      <c r="CN53" s="369"/>
      <c r="CO53" s="369"/>
      <c r="CP53" s="369"/>
      <c r="CQ53" s="369"/>
      <c r="CR53" s="369"/>
      <c r="CS53" s="369"/>
      <c r="CT53" s="369"/>
      <c r="CU53" s="369"/>
      <c r="CV53" s="369"/>
      <c r="CW53" s="369"/>
      <c r="CX53" s="369"/>
      <c r="CY53" s="369"/>
      <c r="CZ53" s="369"/>
      <c r="DA53" s="369"/>
      <c r="DB53" s="369"/>
      <c r="DC53" s="369"/>
      <c r="DD53" s="369"/>
      <c r="DE53" s="369"/>
      <c r="DF53" s="369"/>
      <c r="DG53" s="369"/>
      <c r="DH53" s="369"/>
      <c r="DI53" s="369"/>
      <c r="DJ53" s="369"/>
      <c r="DK53" s="369"/>
      <c r="DL53" s="369"/>
      <c r="DM53" s="369"/>
      <c r="DN53" s="369"/>
      <c r="DO53" s="369"/>
    </row>
    <row r="54" spans="1:119" s="368" customFormat="1" ht="15.95" customHeight="1" x14ac:dyDescent="0.2">
      <c r="A54" s="383"/>
      <c r="B54" s="382"/>
      <c r="C54" s="382"/>
      <c r="D54" s="382"/>
      <c r="E54" s="382"/>
      <c r="F54" s="382"/>
      <c r="G54" s="382"/>
      <c r="H54" s="382"/>
      <c r="I54" s="382"/>
      <c r="J54" s="382"/>
      <c r="K54" s="382"/>
      <c r="L54" s="382"/>
      <c r="M54" s="382"/>
      <c r="N54" s="369"/>
      <c r="O54" s="369"/>
      <c r="P54" s="369"/>
      <c r="Q54" s="369"/>
      <c r="R54" s="369"/>
      <c r="S54" s="369"/>
      <c r="T54" s="369"/>
      <c r="U54" s="369"/>
      <c r="V54" s="369"/>
      <c r="W54" s="369"/>
      <c r="X54" s="369"/>
      <c r="Y54" s="369"/>
      <c r="Z54" s="369"/>
      <c r="AA54" s="369"/>
      <c r="AB54" s="369"/>
      <c r="AC54" s="369"/>
      <c r="AD54" s="369"/>
      <c r="AE54" s="369"/>
      <c r="AF54" s="369"/>
      <c r="AG54" s="369"/>
      <c r="AH54" s="369"/>
      <c r="AI54" s="369"/>
      <c r="AJ54" s="369"/>
      <c r="AK54" s="369"/>
      <c r="AL54" s="369"/>
      <c r="AM54" s="369"/>
      <c r="AN54" s="369"/>
      <c r="AO54" s="369"/>
      <c r="AP54" s="369"/>
      <c r="AQ54" s="369"/>
      <c r="AR54" s="369"/>
      <c r="AS54" s="369"/>
      <c r="AT54" s="369"/>
      <c r="AU54" s="369"/>
      <c r="AV54" s="369"/>
      <c r="AW54" s="369"/>
      <c r="AX54" s="369"/>
      <c r="AY54" s="369"/>
      <c r="AZ54" s="369"/>
      <c r="BA54" s="369"/>
      <c r="BB54" s="369"/>
      <c r="BC54" s="369"/>
      <c r="BD54" s="369"/>
      <c r="BE54" s="369"/>
      <c r="BF54" s="369"/>
      <c r="BG54" s="369"/>
      <c r="BH54" s="369"/>
      <c r="BI54" s="369"/>
      <c r="BJ54" s="369"/>
      <c r="BK54" s="369"/>
      <c r="BL54" s="369"/>
      <c r="BM54" s="369"/>
      <c r="BN54" s="369"/>
      <c r="BO54" s="369"/>
      <c r="BP54" s="369"/>
      <c r="BQ54" s="369"/>
      <c r="BR54" s="369"/>
      <c r="BS54" s="369"/>
      <c r="BT54" s="369"/>
      <c r="BU54" s="369"/>
      <c r="BV54" s="369"/>
      <c r="BW54" s="369"/>
      <c r="BX54" s="369"/>
      <c r="BY54" s="369"/>
      <c r="BZ54" s="369"/>
      <c r="CA54" s="369"/>
      <c r="CB54" s="369"/>
      <c r="CC54" s="369"/>
      <c r="CD54" s="369"/>
      <c r="CE54" s="369"/>
      <c r="CF54" s="369"/>
      <c r="CG54" s="369"/>
      <c r="CH54" s="369"/>
      <c r="CI54" s="369"/>
      <c r="CJ54" s="369"/>
      <c r="CK54" s="369"/>
      <c r="CL54" s="369"/>
      <c r="CM54" s="369"/>
      <c r="CN54" s="369"/>
      <c r="CO54" s="369"/>
      <c r="CP54" s="369"/>
      <c r="CQ54" s="369"/>
      <c r="CR54" s="369"/>
      <c r="CS54" s="369"/>
      <c r="CT54" s="369"/>
      <c r="CU54" s="369"/>
      <c r="CV54" s="369"/>
      <c r="CW54" s="369"/>
      <c r="CX54" s="369"/>
      <c r="CY54" s="369"/>
      <c r="CZ54" s="369"/>
      <c r="DA54" s="369"/>
      <c r="DB54" s="369"/>
      <c r="DC54" s="369"/>
      <c r="DD54" s="369"/>
      <c r="DE54" s="369"/>
      <c r="DF54" s="369"/>
      <c r="DG54" s="369"/>
      <c r="DH54" s="369"/>
      <c r="DI54" s="369"/>
      <c r="DJ54" s="369"/>
      <c r="DK54" s="369"/>
      <c r="DL54" s="369"/>
      <c r="DM54" s="369"/>
      <c r="DN54" s="369"/>
      <c r="DO54" s="369"/>
    </row>
    <row r="55" spans="1:119" s="368" customFormat="1" ht="15.95" customHeight="1" x14ac:dyDescent="0.2">
      <c r="A55" s="383"/>
      <c r="B55" s="382"/>
      <c r="C55" s="382"/>
      <c r="D55" s="382"/>
      <c r="E55" s="382"/>
      <c r="F55" s="382"/>
      <c r="G55" s="382"/>
      <c r="H55" s="382"/>
      <c r="I55" s="382"/>
      <c r="J55" s="382"/>
      <c r="K55" s="382"/>
      <c r="L55" s="382"/>
      <c r="M55" s="382"/>
      <c r="N55" s="369"/>
      <c r="O55" s="369"/>
      <c r="P55" s="369"/>
      <c r="Q55" s="369"/>
      <c r="R55" s="369"/>
      <c r="S55" s="369"/>
      <c r="T55" s="369"/>
      <c r="U55" s="369"/>
      <c r="V55" s="369"/>
      <c r="W55" s="369"/>
      <c r="X55" s="369"/>
      <c r="Y55" s="369"/>
      <c r="Z55" s="369"/>
      <c r="AA55" s="369"/>
      <c r="AB55" s="369"/>
      <c r="AC55" s="369"/>
      <c r="AD55" s="369"/>
      <c r="AE55" s="369"/>
      <c r="AF55" s="369"/>
      <c r="AG55" s="369"/>
      <c r="AH55" s="369"/>
      <c r="AI55" s="369"/>
      <c r="AJ55" s="369"/>
      <c r="AK55" s="369"/>
      <c r="AL55" s="369"/>
      <c r="AM55" s="369"/>
      <c r="AN55" s="369"/>
      <c r="AO55" s="369"/>
      <c r="AP55" s="369"/>
      <c r="AQ55" s="369"/>
      <c r="AR55" s="369"/>
      <c r="AS55" s="369"/>
      <c r="AT55" s="369"/>
      <c r="AU55" s="369"/>
      <c r="AV55" s="369"/>
      <c r="AW55" s="369"/>
      <c r="AX55" s="369"/>
      <c r="AY55" s="369"/>
      <c r="AZ55" s="369"/>
      <c r="BA55" s="369"/>
      <c r="BB55" s="369"/>
      <c r="BC55" s="369"/>
      <c r="BD55" s="369"/>
      <c r="BE55" s="369"/>
      <c r="BF55" s="369"/>
      <c r="BG55" s="369"/>
      <c r="BH55" s="369"/>
      <c r="BI55" s="369"/>
      <c r="BJ55" s="369"/>
      <c r="BK55" s="369"/>
      <c r="BL55" s="369"/>
      <c r="BM55" s="369"/>
      <c r="BN55" s="369"/>
      <c r="BO55" s="369"/>
      <c r="BP55" s="369"/>
      <c r="BQ55" s="369"/>
      <c r="BR55" s="369"/>
      <c r="BS55" s="369"/>
      <c r="BT55" s="369"/>
      <c r="BU55" s="369"/>
      <c r="BV55" s="369"/>
      <c r="BW55" s="369"/>
      <c r="BX55" s="369"/>
      <c r="BY55" s="369"/>
      <c r="BZ55" s="369"/>
      <c r="CA55" s="369"/>
      <c r="CB55" s="369"/>
      <c r="CC55" s="369"/>
      <c r="CD55" s="369"/>
      <c r="CE55" s="369"/>
      <c r="CF55" s="369"/>
      <c r="CG55" s="369"/>
      <c r="CH55" s="369"/>
      <c r="CI55" s="369"/>
      <c r="CJ55" s="369"/>
      <c r="CK55" s="369"/>
      <c r="CL55" s="369"/>
      <c r="CM55" s="369"/>
      <c r="CN55" s="369"/>
      <c r="CO55" s="369"/>
      <c r="CP55" s="369"/>
      <c r="CQ55" s="369"/>
      <c r="CR55" s="369"/>
      <c r="CS55" s="369"/>
      <c r="CT55" s="369"/>
      <c r="CU55" s="369"/>
      <c r="CV55" s="369"/>
      <c r="CW55" s="369"/>
      <c r="CX55" s="369"/>
      <c r="CY55" s="369"/>
      <c r="CZ55" s="369"/>
      <c r="DA55" s="369"/>
      <c r="DB55" s="369"/>
      <c r="DC55" s="369"/>
      <c r="DD55" s="369"/>
      <c r="DE55" s="369"/>
      <c r="DF55" s="369"/>
      <c r="DG55" s="369"/>
      <c r="DH55" s="369"/>
      <c r="DI55" s="369"/>
      <c r="DJ55" s="369"/>
      <c r="DK55" s="369"/>
      <c r="DL55" s="369"/>
      <c r="DM55" s="369"/>
      <c r="DN55" s="369"/>
      <c r="DO55" s="369"/>
    </row>
    <row r="56" spans="1:119" s="368" customFormat="1" ht="15.95" customHeight="1" x14ac:dyDescent="0.2">
      <c r="A56" s="383"/>
      <c r="B56" s="382"/>
      <c r="C56" s="382"/>
      <c r="D56" s="382"/>
      <c r="E56" s="382"/>
      <c r="F56" s="382"/>
      <c r="G56" s="382"/>
      <c r="H56" s="382"/>
      <c r="I56" s="382"/>
      <c r="J56" s="382"/>
      <c r="K56" s="382"/>
      <c r="L56" s="382"/>
      <c r="M56" s="382"/>
      <c r="N56" s="369"/>
      <c r="O56" s="369"/>
      <c r="P56" s="369"/>
      <c r="Q56" s="369"/>
      <c r="R56" s="369"/>
      <c r="S56" s="369"/>
      <c r="T56" s="369"/>
      <c r="U56" s="369"/>
      <c r="V56" s="369"/>
      <c r="W56" s="369"/>
      <c r="X56" s="369"/>
      <c r="Y56" s="369"/>
      <c r="Z56" s="369"/>
      <c r="AA56" s="369"/>
      <c r="AB56" s="369"/>
      <c r="AC56" s="369"/>
      <c r="AD56" s="369"/>
      <c r="AE56" s="369"/>
      <c r="AF56" s="369"/>
      <c r="AG56" s="369"/>
      <c r="AH56" s="369"/>
      <c r="AI56" s="369"/>
      <c r="AJ56" s="369"/>
      <c r="AK56" s="369"/>
      <c r="AL56" s="369"/>
      <c r="AM56" s="369"/>
      <c r="AN56" s="369"/>
      <c r="AO56" s="369"/>
      <c r="AP56" s="369"/>
      <c r="AQ56" s="369"/>
      <c r="AR56" s="369"/>
      <c r="AS56" s="369"/>
      <c r="AT56" s="369"/>
      <c r="AU56" s="369"/>
      <c r="AV56" s="369"/>
      <c r="AW56" s="369"/>
      <c r="AX56" s="369"/>
      <c r="AY56" s="369"/>
      <c r="AZ56" s="369"/>
      <c r="BA56" s="369"/>
      <c r="BB56" s="369"/>
      <c r="BC56" s="369"/>
      <c r="BD56" s="369"/>
      <c r="BE56" s="369"/>
      <c r="BF56" s="369"/>
      <c r="BG56" s="369"/>
      <c r="BH56" s="369"/>
      <c r="BI56" s="369"/>
      <c r="BJ56" s="369"/>
      <c r="BK56" s="369"/>
      <c r="BL56" s="369"/>
      <c r="BM56" s="369"/>
      <c r="BN56" s="369"/>
      <c r="BO56" s="369"/>
      <c r="BP56" s="369"/>
      <c r="BQ56" s="369"/>
      <c r="BR56" s="369"/>
      <c r="BS56" s="369"/>
      <c r="BT56" s="369"/>
      <c r="BU56" s="369"/>
      <c r="BV56" s="369"/>
      <c r="BW56" s="369"/>
      <c r="BX56" s="369"/>
      <c r="BY56" s="369"/>
      <c r="BZ56" s="369"/>
      <c r="CA56" s="369"/>
      <c r="CB56" s="369"/>
      <c r="CC56" s="369"/>
      <c r="CD56" s="369"/>
      <c r="CE56" s="369"/>
      <c r="CF56" s="369"/>
      <c r="CG56" s="369"/>
      <c r="CH56" s="369"/>
      <c r="CI56" s="369"/>
      <c r="CJ56" s="369"/>
      <c r="CK56" s="369"/>
      <c r="CL56" s="369"/>
      <c r="CM56" s="369"/>
      <c r="CN56" s="369"/>
      <c r="CO56" s="369"/>
      <c r="CP56" s="369"/>
      <c r="CQ56" s="369"/>
      <c r="CR56" s="369"/>
      <c r="CS56" s="369"/>
      <c r="CT56" s="369"/>
      <c r="CU56" s="369"/>
      <c r="CV56" s="369"/>
      <c r="CW56" s="369"/>
      <c r="CX56" s="369"/>
      <c r="CY56" s="369"/>
      <c r="CZ56" s="369"/>
      <c r="DA56" s="369"/>
      <c r="DB56" s="369"/>
      <c r="DC56" s="369"/>
      <c r="DD56" s="369"/>
      <c r="DE56" s="369"/>
      <c r="DF56" s="369"/>
      <c r="DG56" s="369"/>
      <c r="DH56" s="369"/>
      <c r="DI56" s="369"/>
      <c r="DJ56" s="369"/>
      <c r="DK56" s="369"/>
      <c r="DL56" s="369"/>
      <c r="DM56" s="369"/>
      <c r="DN56" s="369"/>
      <c r="DO56" s="369"/>
    </row>
    <row r="57" spans="1:119" s="368" customFormat="1" ht="15.95" customHeight="1" x14ac:dyDescent="0.2">
      <c r="A57" s="383"/>
      <c r="B57" s="382"/>
      <c r="C57" s="382"/>
      <c r="D57" s="382"/>
      <c r="E57" s="382"/>
      <c r="F57" s="382"/>
      <c r="G57" s="382"/>
      <c r="H57" s="382"/>
      <c r="I57" s="382"/>
      <c r="J57" s="382"/>
      <c r="K57" s="382"/>
      <c r="L57" s="382"/>
      <c r="M57" s="382"/>
      <c r="N57" s="369"/>
      <c r="O57" s="369"/>
      <c r="P57" s="369"/>
      <c r="Q57" s="369"/>
      <c r="R57" s="369"/>
      <c r="S57" s="369"/>
      <c r="T57" s="369"/>
      <c r="U57" s="369"/>
      <c r="V57" s="369"/>
      <c r="W57" s="369"/>
      <c r="X57" s="369"/>
      <c r="Y57" s="369"/>
      <c r="Z57" s="369"/>
      <c r="AA57" s="369"/>
      <c r="AB57" s="369"/>
      <c r="AC57" s="369"/>
      <c r="AD57" s="369"/>
      <c r="AE57" s="369"/>
      <c r="AF57" s="369"/>
      <c r="AG57" s="369"/>
      <c r="AH57" s="369"/>
      <c r="AI57" s="369"/>
      <c r="AJ57" s="369"/>
      <c r="AK57" s="369"/>
      <c r="AL57" s="369"/>
      <c r="AM57" s="369"/>
      <c r="AN57" s="369"/>
      <c r="AO57" s="369"/>
      <c r="AP57" s="369"/>
      <c r="AQ57" s="369"/>
      <c r="AR57" s="369"/>
      <c r="AS57" s="369"/>
      <c r="AT57" s="369"/>
      <c r="AU57" s="369"/>
      <c r="AV57" s="369"/>
      <c r="AW57" s="369"/>
      <c r="AX57" s="369"/>
      <c r="AY57" s="369"/>
      <c r="AZ57" s="369"/>
      <c r="BA57" s="369"/>
      <c r="BB57" s="369"/>
      <c r="BC57" s="369"/>
      <c r="BD57" s="369"/>
      <c r="BE57" s="369"/>
      <c r="BF57" s="369"/>
      <c r="BG57" s="369"/>
      <c r="BH57" s="369"/>
      <c r="BI57" s="369"/>
      <c r="BJ57" s="369"/>
      <c r="BK57" s="369"/>
      <c r="BL57" s="369"/>
      <c r="BM57" s="369"/>
      <c r="BN57" s="369"/>
      <c r="BO57" s="369"/>
      <c r="BP57" s="369"/>
      <c r="BQ57" s="369"/>
      <c r="BR57" s="369"/>
      <c r="BS57" s="369"/>
      <c r="BT57" s="369"/>
      <c r="BU57" s="369"/>
      <c r="BV57" s="369"/>
      <c r="BW57" s="369"/>
      <c r="BX57" s="369"/>
      <c r="BY57" s="369"/>
      <c r="BZ57" s="369"/>
      <c r="CA57" s="369"/>
      <c r="CB57" s="369"/>
      <c r="CC57" s="369"/>
      <c r="CD57" s="369"/>
      <c r="CE57" s="369"/>
      <c r="CF57" s="369"/>
      <c r="CG57" s="369"/>
      <c r="CH57" s="369"/>
      <c r="CI57" s="369"/>
      <c r="CJ57" s="369"/>
      <c r="CK57" s="369"/>
      <c r="CL57" s="369"/>
      <c r="CM57" s="369"/>
      <c r="CN57" s="369"/>
      <c r="CO57" s="369"/>
      <c r="CP57" s="369"/>
      <c r="CQ57" s="369"/>
      <c r="CR57" s="369"/>
      <c r="CS57" s="369"/>
      <c r="CT57" s="369"/>
      <c r="CU57" s="369"/>
      <c r="CV57" s="369"/>
      <c r="CW57" s="369"/>
      <c r="CX57" s="369"/>
      <c r="CY57" s="369"/>
      <c r="CZ57" s="369"/>
      <c r="DA57" s="369"/>
      <c r="DB57" s="369"/>
      <c r="DC57" s="369"/>
      <c r="DD57" s="369"/>
      <c r="DE57" s="369"/>
      <c r="DF57" s="369"/>
      <c r="DG57" s="369"/>
      <c r="DH57" s="369"/>
      <c r="DI57" s="369"/>
      <c r="DJ57" s="369"/>
      <c r="DK57" s="369"/>
      <c r="DL57" s="369"/>
      <c r="DM57" s="369"/>
      <c r="DN57" s="369"/>
      <c r="DO57" s="369"/>
    </row>
    <row r="58" spans="1:119" s="368" customFormat="1" ht="15.95" customHeight="1" x14ac:dyDescent="0.2">
      <c r="A58" s="383"/>
      <c r="B58" s="382"/>
      <c r="C58" s="382"/>
      <c r="D58" s="382"/>
      <c r="E58" s="382"/>
      <c r="F58" s="382"/>
      <c r="G58" s="382"/>
      <c r="H58" s="382"/>
      <c r="I58" s="382"/>
      <c r="J58" s="382"/>
      <c r="K58" s="382"/>
      <c r="L58" s="382"/>
      <c r="M58" s="382"/>
      <c r="N58" s="369"/>
      <c r="O58" s="369"/>
      <c r="P58" s="369"/>
      <c r="Q58" s="369"/>
      <c r="R58" s="369"/>
      <c r="S58" s="369"/>
      <c r="T58" s="369"/>
      <c r="U58" s="369"/>
      <c r="V58" s="369"/>
      <c r="W58" s="369"/>
      <c r="X58" s="369"/>
      <c r="Y58" s="369"/>
      <c r="Z58" s="369"/>
      <c r="AA58" s="369"/>
      <c r="AB58" s="369"/>
      <c r="AC58" s="369"/>
      <c r="AD58" s="369"/>
      <c r="AE58" s="369"/>
      <c r="AF58" s="369"/>
      <c r="AG58" s="369"/>
      <c r="AH58" s="369"/>
      <c r="AI58" s="369"/>
      <c r="AJ58" s="369"/>
      <c r="AK58" s="369"/>
      <c r="AL58" s="369"/>
      <c r="AM58" s="369"/>
      <c r="AN58" s="369"/>
      <c r="AO58" s="369"/>
      <c r="AP58" s="369"/>
      <c r="AQ58" s="369"/>
      <c r="AR58" s="369"/>
      <c r="AS58" s="369"/>
      <c r="AT58" s="369"/>
      <c r="AU58" s="369"/>
      <c r="AV58" s="369"/>
      <c r="AW58" s="369"/>
      <c r="AX58" s="369"/>
      <c r="AY58" s="369"/>
      <c r="AZ58" s="369"/>
      <c r="BA58" s="369"/>
      <c r="BB58" s="369"/>
      <c r="BC58" s="369"/>
      <c r="BD58" s="369"/>
      <c r="BE58" s="369"/>
      <c r="BF58" s="369"/>
      <c r="BG58" s="369"/>
      <c r="BH58" s="369"/>
      <c r="BI58" s="369"/>
      <c r="BJ58" s="369"/>
      <c r="BK58" s="369"/>
      <c r="BL58" s="369"/>
      <c r="BM58" s="369"/>
      <c r="BN58" s="369"/>
      <c r="BO58" s="369"/>
      <c r="BP58" s="369"/>
      <c r="BQ58" s="369"/>
      <c r="BR58" s="369"/>
      <c r="BS58" s="369"/>
      <c r="BT58" s="369"/>
      <c r="BU58" s="369"/>
      <c r="BV58" s="369"/>
      <c r="BW58" s="369"/>
      <c r="BX58" s="369"/>
      <c r="BY58" s="369"/>
      <c r="BZ58" s="369"/>
      <c r="CA58" s="369"/>
      <c r="CB58" s="369"/>
      <c r="CC58" s="369"/>
      <c r="CD58" s="369"/>
      <c r="CE58" s="369"/>
      <c r="CF58" s="369"/>
      <c r="CG58" s="369"/>
      <c r="CH58" s="369"/>
      <c r="CI58" s="369"/>
      <c r="CJ58" s="369"/>
      <c r="CK58" s="369"/>
      <c r="CL58" s="369"/>
      <c r="CM58" s="369"/>
      <c r="CN58" s="369"/>
      <c r="CO58" s="369"/>
      <c r="CP58" s="369"/>
      <c r="CQ58" s="369"/>
      <c r="CR58" s="369"/>
      <c r="CS58" s="369"/>
      <c r="CT58" s="369"/>
      <c r="CU58" s="369"/>
      <c r="CV58" s="369"/>
      <c r="CW58" s="369"/>
      <c r="CX58" s="369"/>
      <c r="CY58" s="369"/>
      <c r="CZ58" s="369"/>
      <c r="DA58" s="369"/>
      <c r="DB58" s="369"/>
      <c r="DC58" s="369"/>
      <c r="DD58" s="369"/>
      <c r="DE58" s="369"/>
      <c r="DF58" s="369"/>
      <c r="DG58" s="369"/>
      <c r="DH58" s="369"/>
      <c r="DI58" s="369"/>
      <c r="DJ58" s="369"/>
      <c r="DK58" s="369"/>
      <c r="DL58" s="369"/>
      <c r="DM58" s="369"/>
      <c r="DN58" s="369"/>
      <c r="DO58" s="369"/>
    </row>
    <row r="59" spans="1:119" s="368" customFormat="1" ht="15.95" customHeight="1" x14ac:dyDescent="0.2">
      <c r="A59" s="383"/>
      <c r="B59" s="382"/>
      <c r="C59" s="382"/>
      <c r="D59" s="382"/>
      <c r="E59" s="382"/>
      <c r="F59" s="382"/>
      <c r="G59" s="382"/>
      <c r="H59" s="382"/>
      <c r="I59" s="382"/>
      <c r="J59" s="382"/>
      <c r="K59" s="382"/>
      <c r="L59" s="382"/>
      <c r="M59" s="382"/>
      <c r="N59" s="369"/>
      <c r="O59" s="369"/>
      <c r="P59" s="369"/>
      <c r="Q59" s="369"/>
      <c r="R59" s="369"/>
      <c r="S59" s="369"/>
      <c r="T59" s="369"/>
      <c r="U59" s="369"/>
      <c r="V59" s="369"/>
      <c r="W59" s="369"/>
      <c r="X59" s="369"/>
      <c r="Y59" s="369"/>
      <c r="Z59" s="369"/>
      <c r="AA59" s="369"/>
      <c r="AB59" s="369"/>
      <c r="AC59" s="369"/>
      <c r="AD59" s="369"/>
      <c r="AE59" s="369"/>
      <c r="AF59" s="369"/>
      <c r="AG59" s="369"/>
      <c r="AH59" s="369"/>
      <c r="AI59" s="369"/>
      <c r="AJ59" s="369"/>
      <c r="AK59" s="369"/>
      <c r="AL59" s="369"/>
      <c r="AM59" s="369"/>
      <c r="AN59" s="369"/>
      <c r="AO59" s="369"/>
      <c r="AP59" s="369"/>
      <c r="AQ59" s="369"/>
      <c r="AR59" s="369"/>
      <c r="AS59" s="369"/>
      <c r="AT59" s="369"/>
      <c r="AU59" s="369"/>
      <c r="AV59" s="369"/>
      <c r="AW59" s="369"/>
      <c r="AX59" s="369"/>
      <c r="AY59" s="369"/>
      <c r="AZ59" s="369"/>
      <c r="BA59" s="369"/>
      <c r="BB59" s="369"/>
      <c r="BC59" s="369"/>
      <c r="BD59" s="369"/>
      <c r="BE59" s="369"/>
      <c r="BF59" s="369"/>
      <c r="BG59" s="369"/>
      <c r="BH59" s="369"/>
      <c r="BI59" s="369"/>
      <c r="BJ59" s="369"/>
      <c r="BK59" s="369"/>
      <c r="BL59" s="369"/>
      <c r="BM59" s="369"/>
      <c r="BN59" s="369"/>
      <c r="BO59" s="369"/>
      <c r="BP59" s="369"/>
      <c r="BQ59" s="369"/>
      <c r="BR59" s="369"/>
      <c r="BS59" s="369"/>
      <c r="BT59" s="369"/>
      <c r="BU59" s="369"/>
      <c r="BV59" s="369"/>
      <c r="BW59" s="369"/>
      <c r="BX59" s="369"/>
      <c r="BY59" s="369"/>
      <c r="BZ59" s="369"/>
      <c r="CA59" s="369"/>
      <c r="CB59" s="369"/>
      <c r="CC59" s="369"/>
      <c r="CD59" s="369"/>
      <c r="CE59" s="369"/>
      <c r="CF59" s="369"/>
      <c r="CG59" s="369"/>
      <c r="CH59" s="369"/>
      <c r="CI59" s="369"/>
      <c r="CJ59" s="369"/>
      <c r="CK59" s="369"/>
      <c r="CL59" s="369"/>
      <c r="CM59" s="369"/>
      <c r="CN59" s="369"/>
      <c r="CO59" s="369"/>
      <c r="CP59" s="369"/>
      <c r="CQ59" s="369"/>
      <c r="CR59" s="369"/>
      <c r="CS59" s="369"/>
      <c r="CT59" s="369"/>
      <c r="CU59" s="369"/>
      <c r="CV59" s="369"/>
      <c r="CW59" s="369"/>
      <c r="CX59" s="369"/>
      <c r="CY59" s="369"/>
      <c r="CZ59" s="369"/>
      <c r="DA59" s="369"/>
      <c r="DB59" s="369"/>
      <c r="DC59" s="369"/>
      <c r="DD59" s="369"/>
      <c r="DE59" s="369"/>
      <c r="DF59" s="369"/>
      <c r="DG59" s="369"/>
      <c r="DH59" s="369"/>
      <c r="DI59" s="369"/>
      <c r="DJ59" s="369"/>
      <c r="DK59" s="369"/>
      <c r="DL59" s="369"/>
      <c r="DM59" s="369"/>
      <c r="DN59" s="369"/>
      <c r="DO59" s="369"/>
    </row>
    <row r="60" spans="1:119" s="368" customFormat="1" ht="15.95" customHeight="1" x14ac:dyDescent="0.2">
      <c r="A60" s="383"/>
      <c r="B60" s="382"/>
      <c r="C60" s="382"/>
      <c r="D60" s="382"/>
      <c r="E60" s="382"/>
      <c r="F60" s="382"/>
      <c r="G60" s="382"/>
      <c r="H60" s="382"/>
      <c r="I60" s="382"/>
      <c r="J60" s="382"/>
      <c r="K60" s="382"/>
      <c r="L60" s="382"/>
      <c r="M60" s="382"/>
      <c r="N60" s="369"/>
      <c r="O60" s="369"/>
      <c r="P60" s="369"/>
      <c r="Q60" s="369"/>
      <c r="R60" s="369"/>
      <c r="S60" s="369"/>
      <c r="T60" s="369"/>
      <c r="U60" s="369"/>
      <c r="V60" s="369"/>
      <c r="W60" s="369"/>
      <c r="X60" s="369"/>
      <c r="Y60" s="369"/>
      <c r="Z60" s="369"/>
      <c r="AA60" s="369"/>
      <c r="AB60" s="369"/>
      <c r="AC60" s="369"/>
      <c r="AD60" s="369"/>
      <c r="AE60" s="369"/>
      <c r="AF60" s="369"/>
      <c r="AG60" s="369"/>
      <c r="AH60" s="369"/>
      <c r="AI60" s="369"/>
      <c r="AJ60" s="369"/>
      <c r="AK60" s="369"/>
      <c r="AL60" s="369"/>
      <c r="AM60" s="369"/>
      <c r="AN60" s="369"/>
      <c r="AO60" s="369"/>
      <c r="AP60" s="369"/>
      <c r="AQ60" s="369"/>
      <c r="AR60" s="369"/>
      <c r="AS60" s="369"/>
      <c r="AT60" s="369"/>
      <c r="AU60" s="369"/>
      <c r="AV60" s="369"/>
      <c r="AW60" s="369"/>
      <c r="AX60" s="369"/>
      <c r="AY60" s="369"/>
      <c r="AZ60" s="369"/>
      <c r="BA60" s="369"/>
      <c r="BB60" s="369"/>
      <c r="BC60" s="369"/>
      <c r="BD60" s="369"/>
      <c r="BE60" s="369"/>
      <c r="BF60" s="369"/>
      <c r="BG60" s="369"/>
      <c r="BH60" s="369"/>
      <c r="BI60" s="369"/>
      <c r="BJ60" s="369"/>
      <c r="BK60" s="369"/>
      <c r="BL60" s="369"/>
      <c r="BM60" s="369"/>
      <c r="BN60" s="369"/>
      <c r="BO60" s="369"/>
      <c r="BP60" s="369"/>
      <c r="BQ60" s="369"/>
      <c r="BR60" s="369"/>
      <c r="BS60" s="369"/>
      <c r="BT60" s="369"/>
      <c r="BU60" s="369"/>
      <c r="BV60" s="369"/>
      <c r="BW60" s="369"/>
      <c r="BX60" s="369"/>
      <c r="BY60" s="369"/>
      <c r="BZ60" s="369"/>
      <c r="CA60" s="369"/>
      <c r="CB60" s="369"/>
      <c r="CC60" s="369"/>
      <c r="CD60" s="369"/>
      <c r="CE60" s="369"/>
      <c r="CF60" s="369"/>
      <c r="CG60" s="369"/>
      <c r="CH60" s="369"/>
      <c r="CI60" s="369"/>
      <c r="CJ60" s="369"/>
      <c r="CK60" s="369"/>
      <c r="CL60" s="369"/>
      <c r="CM60" s="369"/>
      <c r="CN60" s="369"/>
      <c r="CO60" s="369"/>
      <c r="CP60" s="369"/>
      <c r="CQ60" s="369"/>
      <c r="CR60" s="369"/>
      <c r="CS60" s="369"/>
      <c r="CT60" s="369"/>
      <c r="CU60" s="369"/>
      <c r="CV60" s="369"/>
      <c r="CW60" s="369"/>
      <c r="CX60" s="369"/>
      <c r="CY60" s="369"/>
      <c r="CZ60" s="369"/>
      <c r="DA60" s="369"/>
      <c r="DB60" s="369"/>
      <c r="DC60" s="369"/>
      <c r="DD60" s="369"/>
      <c r="DE60" s="369"/>
      <c r="DF60" s="369"/>
      <c r="DG60" s="369"/>
      <c r="DH60" s="369"/>
      <c r="DI60" s="369"/>
      <c r="DJ60" s="369"/>
      <c r="DK60" s="369"/>
      <c r="DL60" s="369"/>
      <c r="DM60" s="369"/>
      <c r="DN60" s="369"/>
      <c r="DO60" s="369"/>
    </row>
    <row r="61" spans="1:119" s="368" customFormat="1" ht="15.95" customHeight="1" x14ac:dyDescent="0.2">
      <c r="A61" s="383"/>
      <c r="B61" s="382"/>
      <c r="C61" s="382"/>
      <c r="D61" s="382"/>
      <c r="E61" s="382"/>
      <c r="F61" s="382"/>
      <c r="G61" s="382"/>
      <c r="H61" s="382"/>
      <c r="I61" s="382"/>
      <c r="J61" s="382"/>
      <c r="K61" s="382"/>
      <c r="L61" s="382"/>
      <c r="M61" s="382"/>
      <c r="N61" s="369"/>
      <c r="O61" s="369"/>
      <c r="P61" s="369"/>
      <c r="Q61" s="369"/>
      <c r="R61" s="369"/>
      <c r="S61" s="369"/>
      <c r="T61" s="369"/>
      <c r="U61" s="369"/>
      <c r="V61" s="369"/>
      <c r="W61" s="369"/>
      <c r="X61" s="369"/>
      <c r="Y61" s="369"/>
      <c r="Z61" s="369"/>
      <c r="AA61" s="369"/>
      <c r="AB61" s="369"/>
      <c r="AC61" s="369"/>
      <c r="AD61" s="369"/>
      <c r="AE61" s="369"/>
      <c r="AF61" s="369"/>
      <c r="AG61" s="369"/>
      <c r="AH61" s="369"/>
      <c r="AI61" s="369"/>
      <c r="AJ61" s="369"/>
      <c r="AK61" s="369"/>
      <c r="AL61" s="369"/>
      <c r="AM61" s="369"/>
      <c r="AN61" s="369"/>
      <c r="AO61" s="369"/>
      <c r="AP61" s="369"/>
      <c r="AQ61" s="369"/>
      <c r="AR61" s="369"/>
      <c r="AS61" s="369"/>
      <c r="AT61" s="369"/>
      <c r="AU61" s="369"/>
      <c r="AV61" s="369"/>
      <c r="AW61" s="369"/>
      <c r="AX61" s="369"/>
      <c r="AY61" s="369"/>
      <c r="AZ61" s="369"/>
      <c r="BA61" s="369"/>
      <c r="BB61" s="369"/>
      <c r="BC61" s="369"/>
      <c r="BD61" s="369"/>
      <c r="BE61" s="369"/>
      <c r="BF61" s="369"/>
      <c r="BG61" s="369"/>
      <c r="BH61" s="369"/>
      <c r="BI61" s="369"/>
      <c r="BJ61" s="369"/>
      <c r="BK61" s="369"/>
      <c r="BL61" s="369"/>
      <c r="BM61" s="369"/>
      <c r="BN61" s="369"/>
      <c r="BO61" s="369"/>
      <c r="BP61" s="369"/>
      <c r="BQ61" s="369"/>
      <c r="BR61" s="369"/>
      <c r="BS61" s="369"/>
      <c r="BT61" s="369"/>
      <c r="BU61" s="369"/>
      <c r="BV61" s="369"/>
      <c r="BW61" s="369"/>
      <c r="BX61" s="369"/>
      <c r="BY61" s="369"/>
      <c r="BZ61" s="369"/>
      <c r="CA61" s="369"/>
      <c r="CB61" s="369"/>
      <c r="CC61" s="369"/>
      <c r="CD61" s="369"/>
      <c r="CE61" s="369"/>
      <c r="CF61" s="369"/>
      <c r="CG61" s="369"/>
      <c r="CH61" s="369"/>
      <c r="CI61" s="369"/>
      <c r="CJ61" s="369"/>
      <c r="CK61" s="369"/>
      <c r="CL61" s="369"/>
      <c r="CM61" s="369"/>
      <c r="CN61" s="369"/>
      <c r="CO61" s="369"/>
      <c r="CP61" s="369"/>
      <c r="CQ61" s="369"/>
      <c r="CR61" s="369"/>
      <c r="CS61" s="369"/>
      <c r="CT61" s="369"/>
      <c r="CU61" s="369"/>
      <c r="CV61" s="369"/>
      <c r="CW61" s="369"/>
      <c r="CX61" s="369"/>
      <c r="CY61" s="369"/>
      <c r="CZ61" s="369"/>
      <c r="DA61" s="369"/>
      <c r="DB61" s="369"/>
      <c r="DC61" s="369"/>
      <c r="DD61" s="369"/>
      <c r="DE61" s="369"/>
      <c r="DF61" s="369"/>
      <c r="DG61" s="369"/>
      <c r="DH61" s="369"/>
      <c r="DI61" s="369"/>
      <c r="DJ61" s="369"/>
      <c r="DK61" s="369"/>
      <c r="DL61" s="369"/>
      <c r="DM61" s="369"/>
      <c r="DN61" s="369"/>
      <c r="DO61" s="369"/>
    </row>
    <row r="62" spans="1:119" s="368" customFormat="1" ht="15.95" customHeight="1" x14ac:dyDescent="0.2">
      <c r="A62" s="383"/>
      <c r="B62" s="382"/>
      <c r="C62" s="382"/>
      <c r="D62" s="382"/>
      <c r="E62" s="382"/>
      <c r="F62" s="382"/>
      <c r="G62" s="382"/>
      <c r="H62" s="382"/>
      <c r="I62" s="382"/>
      <c r="J62" s="382"/>
      <c r="K62" s="382"/>
      <c r="L62" s="382"/>
      <c r="M62" s="382"/>
      <c r="N62" s="369"/>
      <c r="O62" s="369"/>
      <c r="P62" s="369"/>
      <c r="Q62" s="369"/>
      <c r="R62" s="369"/>
      <c r="S62" s="369"/>
      <c r="T62" s="369"/>
      <c r="U62" s="369"/>
      <c r="V62" s="369"/>
      <c r="W62" s="369"/>
      <c r="X62" s="369"/>
      <c r="Y62" s="369"/>
      <c r="Z62" s="369"/>
      <c r="AA62" s="369"/>
      <c r="AB62" s="369"/>
      <c r="AC62" s="369"/>
      <c r="AD62" s="369"/>
      <c r="AE62" s="369"/>
      <c r="AF62" s="369"/>
      <c r="AG62" s="369"/>
      <c r="AH62" s="369"/>
      <c r="AI62" s="369"/>
      <c r="AJ62" s="369"/>
      <c r="AK62" s="369"/>
      <c r="AL62" s="369"/>
      <c r="AM62" s="369"/>
      <c r="AN62" s="369"/>
      <c r="AO62" s="369"/>
      <c r="AP62" s="369"/>
      <c r="AQ62" s="369"/>
      <c r="AR62" s="369"/>
      <c r="AS62" s="369"/>
      <c r="AT62" s="369"/>
      <c r="AU62" s="369"/>
      <c r="AV62" s="369"/>
      <c r="AW62" s="369"/>
      <c r="AX62" s="369"/>
      <c r="AY62" s="369"/>
      <c r="AZ62" s="369"/>
      <c r="BA62" s="369"/>
      <c r="BB62" s="369"/>
      <c r="BC62" s="369"/>
      <c r="BD62" s="369"/>
      <c r="BE62" s="369"/>
      <c r="BF62" s="369"/>
      <c r="BG62" s="369"/>
      <c r="BH62" s="369"/>
      <c r="BI62" s="369"/>
      <c r="BJ62" s="369"/>
      <c r="BK62" s="369"/>
      <c r="BL62" s="369"/>
      <c r="BM62" s="369"/>
      <c r="BN62" s="369"/>
      <c r="BO62" s="369"/>
      <c r="BP62" s="369"/>
      <c r="BQ62" s="369"/>
      <c r="BR62" s="369"/>
      <c r="BS62" s="369"/>
      <c r="BT62" s="369"/>
      <c r="BU62" s="369"/>
      <c r="BV62" s="369"/>
      <c r="BW62" s="369"/>
      <c r="BX62" s="369"/>
      <c r="BY62" s="369"/>
      <c r="BZ62" s="369"/>
      <c r="CA62" s="369"/>
      <c r="CB62" s="369"/>
      <c r="CC62" s="369"/>
      <c r="CD62" s="369"/>
      <c r="CE62" s="369"/>
      <c r="CF62" s="369"/>
      <c r="CG62" s="369"/>
      <c r="CH62" s="369"/>
      <c r="CI62" s="369"/>
      <c r="CJ62" s="369"/>
      <c r="CK62" s="369"/>
      <c r="CL62" s="369"/>
      <c r="CM62" s="369"/>
      <c r="CN62" s="369"/>
      <c r="CO62" s="369"/>
      <c r="CP62" s="369"/>
      <c r="CQ62" s="369"/>
      <c r="CR62" s="369"/>
      <c r="CS62" s="369"/>
      <c r="CT62" s="369"/>
      <c r="CU62" s="369"/>
      <c r="CV62" s="369"/>
      <c r="CW62" s="369"/>
      <c r="CX62" s="369"/>
      <c r="CY62" s="369"/>
      <c r="CZ62" s="369"/>
      <c r="DA62" s="369"/>
      <c r="DB62" s="369"/>
      <c r="DC62" s="369"/>
      <c r="DD62" s="369"/>
      <c r="DE62" s="369"/>
      <c r="DF62" s="369"/>
      <c r="DG62" s="369"/>
      <c r="DH62" s="369"/>
      <c r="DI62" s="369"/>
      <c r="DJ62" s="369"/>
      <c r="DK62" s="369"/>
      <c r="DL62" s="369"/>
      <c r="DM62" s="369"/>
      <c r="DN62" s="369"/>
      <c r="DO62" s="369"/>
    </row>
    <row r="63" spans="1:119" s="368" customFormat="1" ht="15.95" customHeight="1" x14ac:dyDescent="0.2">
      <c r="A63" s="383"/>
      <c r="B63" s="382"/>
      <c r="C63" s="382"/>
      <c r="D63" s="382"/>
      <c r="E63" s="382"/>
      <c r="F63" s="382"/>
      <c r="G63" s="382"/>
      <c r="H63" s="382"/>
      <c r="I63" s="382"/>
      <c r="J63" s="382"/>
      <c r="K63" s="382"/>
      <c r="L63" s="382"/>
      <c r="M63" s="382"/>
      <c r="N63" s="369"/>
      <c r="O63" s="369"/>
      <c r="P63" s="369"/>
      <c r="Q63" s="369"/>
      <c r="R63" s="369"/>
      <c r="S63" s="369"/>
      <c r="T63" s="369"/>
      <c r="U63" s="369"/>
      <c r="V63" s="369"/>
      <c r="W63" s="369"/>
      <c r="X63" s="369"/>
      <c r="Y63" s="369"/>
      <c r="Z63" s="369"/>
      <c r="AA63" s="369"/>
      <c r="AB63" s="369"/>
      <c r="AC63" s="369"/>
      <c r="AD63" s="369"/>
      <c r="AE63" s="369"/>
      <c r="AF63" s="369"/>
      <c r="AG63" s="369"/>
      <c r="AH63" s="369"/>
      <c r="AI63" s="369"/>
      <c r="AJ63" s="369"/>
      <c r="AK63" s="369"/>
      <c r="AL63" s="369"/>
      <c r="AM63" s="369"/>
      <c r="AN63" s="369"/>
      <c r="AO63" s="369"/>
      <c r="AP63" s="369"/>
      <c r="AQ63" s="369"/>
      <c r="AR63" s="369"/>
      <c r="AS63" s="369"/>
      <c r="AT63" s="369"/>
      <c r="AU63" s="369"/>
      <c r="AV63" s="369"/>
      <c r="AW63" s="369"/>
      <c r="AX63" s="369"/>
      <c r="AY63" s="369"/>
      <c r="AZ63" s="369"/>
      <c r="BA63" s="369"/>
      <c r="BB63" s="369"/>
      <c r="BC63" s="369"/>
      <c r="BD63" s="369"/>
      <c r="BE63" s="369"/>
      <c r="BF63" s="369"/>
      <c r="BG63" s="369"/>
      <c r="BH63" s="369"/>
      <c r="BI63" s="369"/>
      <c r="BJ63" s="369"/>
      <c r="BK63" s="369"/>
      <c r="BL63" s="369"/>
      <c r="BM63" s="369"/>
      <c r="BN63" s="369"/>
      <c r="BO63" s="369"/>
      <c r="BP63" s="369"/>
      <c r="BQ63" s="369"/>
      <c r="BR63" s="369"/>
      <c r="BS63" s="369"/>
      <c r="BT63" s="369"/>
      <c r="BU63" s="369"/>
      <c r="BV63" s="369"/>
      <c r="BW63" s="369"/>
      <c r="BX63" s="369"/>
      <c r="BY63" s="369"/>
      <c r="BZ63" s="369"/>
      <c r="CA63" s="369"/>
      <c r="CB63" s="369"/>
      <c r="CC63" s="369"/>
      <c r="CD63" s="369"/>
      <c r="CE63" s="369"/>
      <c r="CF63" s="369"/>
      <c r="CG63" s="369"/>
      <c r="CH63" s="369"/>
      <c r="CI63" s="369"/>
      <c r="CJ63" s="369"/>
      <c r="CK63" s="369"/>
      <c r="CL63" s="369"/>
      <c r="CM63" s="369"/>
      <c r="CN63" s="369"/>
      <c r="CO63" s="369"/>
      <c r="CP63" s="369"/>
      <c r="CQ63" s="369"/>
      <c r="CR63" s="369"/>
      <c r="CS63" s="369"/>
      <c r="CT63" s="369"/>
      <c r="CU63" s="369"/>
      <c r="CV63" s="369"/>
      <c r="CW63" s="369"/>
      <c r="CX63" s="369"/>
      <c r="CY63" s="369"/>
      <c r="CZ63" s="369"/>
      <c r="DA63" s="369"/>
      <c r="DB63" s="369"/>
      <c r="DC63" s="369"/>
      <c r="DD63" s="369"/>
      <c r="DE63" s="369"/>
      <c r="DF63" s="369"/>
      <c r="DG63" s="369"/>
      <c r="DH63" s="369"/>
      <c r="DI63" s="369"/>
      <c r="DJ63" s="369"/>
      <c r="DK63" s="369"/>
      <c r="DL63" s="369"/>
      <c r="DM63" s="369"/>
      <c r="DN63" s="369"/>
      <c r="DO63" s="369"/>
    </row>
    <row r="64" spans="1:119" s="368" customFormat="1" ht="15.95" customHeight="1" x14ac:dyDescent="0.2">
      <c r="A64" s="383"/>
      <c r="B64" s="382"/>
      <c r="C64" s="382"/>
      <c r="D64" s="382"/>
      <c r="E64" s="382"/>
      <c r="F64" s="382"/>
      <c r="G64" s="382"/>
      <c r="H64" s="382"/>
      <c r="I64" s="382"/>
      <c r="J64" s="382"/>
      <c r="K64" s="382"/>
      <c r="L64" s="382"/>
      <c r="M64" s="382"/>
      <c r="N64" s="369"/>
      <c r="O64" s="369"/>
      <c r="P64" s="369"/>
      <c r="Q64" s="369"/>
      <c r="R64" s="369"/>
      <c r="S64" s="369"/>
      <c r="T64" s="369"/>
      <c r="U64" s="369"/>
      <c r="V64" s="369"/>
      <c r="W64" s="369"/>
      <c r="X64" s="369"/>
      <c r="Y64" s="369"/>
      <c r="Z64" s="369"/>
      <c r="AA64" s="369"/>
      <c r="AB64" s="369"/>
      <c r="AC64" s="369"/>
      <c r="AD64" s="369"/>
      <c r="AE64" s="369"/>
      <c r="AF64" s="369"/>
      <c r="AG64" s="369"/>
      <c r="AH64" s="369"/>
      <c r="AI64" s="369"/>
      <c r="AJ64" s="369"/>
      <c r="AK64" s="369"/>
      <c r="AL64" s="369"/>
      <c r="AM64" s="369"/>
      <c r="AN64" s="369"/>
      <c r="AO64" s="369"/>
      <c r="AP64" s="369"/>
      <c r="AQ64" s="369"/>
      <c r="AR64" s="369"/>
      <c r="AS64" s="369"/>
      <c r="AT64" s="369"/>
      <c r="AU64" s="369"/>
      <c r="AV64" s="369"/>
      <c r="AW64" s="369"/>
      <c r="AX64" s="369"/>
      <c r="AY64" s="369"/>
      <c r="AZ64" s="369"/>
      <c r="BA64" s="369"/>
      <c r="BB64" s="369"/>
      <c r="BC64" s="369"/>
      <c r="BD64" s="369"/>
      <c r="BE64" s="369"/>
      <c r="BF64" s="369"/>
      <c r="BG64" s="369"/>
      <c r="BH64" s="369"/>
      <c r="BI64" s="369"/>
      <c r="BJ64" s="369"/>
      <c r="BK64" s="369"/>
      <c r="BL64" s="369"/>
      <c r="BM64" s="369"/>
      <c r="BN64" s="369"/>
      <c r="BO64" s="369"/>
      <c r="BP64" s="369"/>
      <c r="BQ64" s="369"/>
      <c r="BR64" s="369"/>
      <c r="BS64" s="369"/>
      <c r="BT64" s="369"/>
      <c r="BU64" s="369"/>
      <c r="BV64" s="369"/>
      <c r="BW64" s="369"/>
      <c r="BX64" s="369"/>
      <c r="BY64" s="369"/>
      <c r="BZ64" s="369"/>
      <c r="CA64" s="369"/>
      <c r="CB64" s="369"/>
      <c r="CC64" s="369"/>
      <c r="CD64" s="369"/>
      <c r="CE64" s="369"/>
      <c r="CF64" s="369"/>
      <c r="CG64" s="369"/>
      <c r="CH64" s="369"/>
      <c r="CI64" s="369"/>
      <c r="CJ64" s="369"/>
      <c r="CK64" s="369"/>
      <c r="CL64" s="369"/>
      <c r="CM64" s="369"/>
      <c r="CN64" s="369"/>
      <c r="CO64" s="369"/>
      <c r="CP64" s="369"/>
      <c r="CQ64" s="369"/>
      <c r="CR64" s="369"/>
      <c r="CS64" s="369"/>
      <c r="CT64" s="369"/>
      <c r="CU64" s="369"/>
      <c r="CV64" s="369"/>
      <c r="CW64" s="369"/>
      <c r="CX64" s="369"/>
      <c r="CY64" s="369"/>
      <c r="CZ64" s="369"/>
      <c r="DA64" s="369"/>
      <c r="DB64" s="369"/>
      <c r="DC64" s="369"/>
      <c r="DD64" s="369"/>
      <c r="DE64" s="369"/>
      <c r="DF64" s="369"/>
      <c r="DG64" s="369"/>
      <c r="DH64" s="369"/>
      <c r="DI64" s="369"/>
      <c r="DJ64" s="369"/>
      <c r="DK64" s="369"/>
      <c r="DL64" s="369"/>
      <c r="DM64" s="369"/>
      <c r="DN64" s="369"/>
      <c r="DO64" s="369"/>
    </row>
    <row r="65" spans="1:119" s="368" customFormat="1" ht="15.95" customHeight="1" x14ac:dyDescent="0.2">
      <c r="A65" s="383"/>
      <c r="B65" s="382"/>
      <c r="C65" s="382"/>
      <c r="D65" s="382"/>
      <c r="E65" s="382"/>
      <c r="F65" s="382"/>
      <c r="G65" s="382"/>
      <c r="H65" s="382"/>
      <c r="I65" s="382"/>
      <c r="J65" s="382"/>
      <c r="K65" s="382"/>
      <c r="L65" s="382"/>
      <c r="M65" s="382"/>
      <c r="N65" s="369"/>
      <c r="O65" s="369"/>
      <c r="P65" s="369"/>
      <c r="Q65" s="369"/>
      <c r="R65" s="369"/>
      <c r="S65" s="369"/>
      <c r="T65" s="369"/>
      <c r="U65" s="369"/>
      <c r="V65" s="369"/>
      <c r="W65" s="369"/>
      <c r="X65" s="369"/>
      <c r="Y65" s="369"/>
      <c r="Z65" s="369"/>
      <c r="AA65" s="369"/>
      <c r="AB65" s="369"/>
      <c r="AC65" s="369"/>
      <c r="AD65" s="369"/>
      <c r="AE65" s="369"/>
      <c r="AF65" s="369"/>
      <c r="AG65" s="369"/>
      <c r="AH65" s="369"/>
      <c r="AI65" s="369"/>
      <c r="AJ65" s="369"/>
      <c r="AK65" s="369"/>
      <c r="AL65" s="369"/>
      <c r="AM65" s="369"/>
      <c r="AN65" s="369"/>
      <c r="AO65" s="369"/>
      <c r="AP65" s="369"/>
      <c r="AQ65" s="369"/>
      <c r="AR65" s="369"/>
      <c r="AS65" s="369"/>
      <c r="AT65" s="369"/>
      <c r="AU65" s="369"/>
      <c r="AV65" s="369"/>
      <c r="AW65" s="369"/>
      <c r="AX65" s="369"/>
      <c r="AY65" s="369"/>
      <c r="AZ65" s="369"/>
      <c r="BA65" s="369"/>
      <c r="BB65" s="369"/>
      <c r="BC65" s="369"/>
      <c r="BD65" s="369"/>
      <c r="BE65" s="369"/>
      <c r="BF65" s="369"/>
      <c r="BG65" s="369"/>
      <c r="BH65" s="369"/>
      <c r="BI65" s="369"/>
      <c r="BJ65" s="369"/>
      <c r="BK65" s="369"/>
      <c r="BL65" s="369"/>
      <c r="BM65" s="369"/>
      <c r="BN65" s="369"/>
      <c r="BO65" s="369"/>
      <c r="BP65" s="369"/>
      <c r="BQ65" s="369"/>
      <c r="BR65" s="369"/>
      <c r="BS65" s="369"/>
      <c r="BT65" s="369"/>
      <c r="BU65" s="369"/>
      <c r="BV65" s="369"/>
      <c r="BW65" s="369"/>
      <c r="BX65" s="369"/>
      <c r="BY65" s="369"/>
      <c r="BZ65" s="369"/>
      <c r="CA65" s="369"/>
      <c r="CB65" s="369"/>
      <c r="CC65" s="369"/>
      <c r="CD65" s="369"/>
      <c r="CE65" s="369"/>
      <c r="CF65" s="369"/>
      <c r="CG65" s="369"/>
      <c r="CH65" s="369"/>
      <c r="CI65" s="369"/>
      <c r="CJ65" s="369"/>
      <c r="CK65" s="369"/>
      <c r="CL65" s="369"/>
      <c r="CM65" s="369"/>
      <c r="CN65" s="369"/>
      <c r="CO65" s="369"/>
      <c r="CP65" s="369"/>
      <c r="CQ65" s="369"/>
      <c r="CR65" s="369"/>
      <c r="CS65" s="369"/>
      <c r="CT65" s="369"/>
      <c r="CU65" s="369"/>
      <c r="CV65" s="369"/>
      <c r="CW65" s="369"/>
      <c r="CX65" s="369"/>
      <c r="CY65" s="369"/>
      <c r="CZ65" s="369"/>
      <c r="DA65" s="369"/>
      <c r="DB65" s="369"/>
      <c r="DC65" s="369"/>
      <c r="DD65" s="369"/>
      <c r="DE65" s="369"/>
      <c r="DF65" s="369"/>
      <c r="DG65" s="369"/>
      <c r="DH65" s="369"/>
      <c r="DI65" s="369"/>
      <c r="DJ65" s="369"/>
      <c r="DK65" s="369"/>
      <c r="DL65" s="369"/>
      <c r="DM65" s="369"/>
      <c r="DN65" s="369"/>
      <c r="DO65" s="369"/>
    </row>
    <row r="66" spans="1:119" s="368" customFormat="1" ht="15.95" customHeight="1" x14ac:dyDescent="0.2">
      <c r="A66" s="383"/>
      <c r="B66" s="382"/>
      <c r="C66" s="382"/>
      <c r="D66" s="382"/>
      <c r="E66" s="382"/>
      <c r="F66" s="382"/>
      <c r="G66" s="382"/>
      <c r="H66" s="382"/>
      <c r="I66" s="382"/>
      <c r="J66" s="382"/>
      <c r="K66" s="382"/>
      <c r="L66" s="382"/>
      <c r="M66" s="382"/>
      <c r="N66" s="369"/>
      <c r="O66" s="369"/>
      <c r="P66" s="369"/>
      <c r="Q66" s="369"/>
      <c r="R66" s="369"/>
      <c r="S66" s="369"/>
      <c r="T66" s="369"/>
      <c r="U66" s="369"/>
      <c r="V66" s="369"/>
      <c r="W66" s="369"/>
      <c r="X66" s="369"/>
      <c r="Y66" s="369"/>
      <c r="Z66" s="369"/>
      <c r="AA66" s="369"/>
      <c r="AB66" s="369"/>
      <c r="AC66" s="369"/>
      <c r="AD66" s="369"/>
      <c r="AE66" s="369"/>
      <c r="AF66" s="369"/>
      <c r="AG66" s="369"/>
      <c r="AH66" s="369"/>
      <c r="AI66" s="369"/>
      <c r="AJ66" s="369"/>
      <c r="AK66" s="369"/>
      <c r="AL66" s="369"/>
      <c r="AM66" s="369"/>
      <c r="AN66" s="369"/>
      <c r="AO66" s="369"/>
      <c r="AP66" s="369"/>
      <c r="AQ66" s="369"/>
      <c r="AR66" s="369"/>
      <c r="AS66" s="369"/>
      <c r="AT66" s="369"/>
      <c r="AU66" s="369"/>
      <c r="AV66" s="369"/>
      <c r="AW66" s="369"/>
      <c r="AX66" s="369"/>
      <c r="AY66" s="369"/>
      <c r="AZ66" s="369"/>
      <c r="BA66" s="369"/>
      <c r="BB66" s="369"/>
      <c r="BC66" s="369"/>
      <c r="BD66" s="369"/>
      <c r="BE66" s="369"/>
      <c r="BF66" s="369"/>
      <c r="BG66" s="369"/>
      <c r="BH66" s="369"/>
      <c r="BI66" s="369"/>
      <c r="BJ66" s="369"/>
      <c r="BK66" s="369"/>
      <c r="BL66" s="369"/>
      <c r="BM66" s="369"/>
      <c r="BN66" s="369"/>
      <c r="BO66" s="369"/>
      <c r="BP66" s="369"/>
      <c r="BQ66" s="369"/>
      <c r="BR66" s="369"/>
      <c r="BS66" s="369"/>
      <c r="BT66" s="369"/>
      <c r="BU66" s="369"/>
      <c r="BV66" s="369"/>
      <c r="BW66" s="369"/>
      <c r="BX66" s="369"/>
      <c r="BY66" s="369"/>
      <c r="BZ66" s="369"/>
      <c r="CA66" s="369"/>
      <c r="CB66" s="369"/>
      <c r="CC66" s="369"/>
      <c r="CD66" s="369"/>
      <c r="CE66" s="369"/>
      <c r="CF66" s="369"/>
      <c r="CG66" s="369"/>
      <c r="CH66" s="369"/>
      <c r="CI66" s="369"/>
      <c r="CJ66" s="369"/>
      <c r="CK66" s="369"/>
      <c r="CL66" s="369"/>
      <c r="CM66" s="369"/>
      <c r="CN66" s="369"/>
      <c r="CO66" s="369"/>
      <c r="CP66" s="369"/>
      <c r="CQ66" s="369"/>
      <c r="CR66" s="369"/>
      <c r="CS66" s="369"/>
      <c r="CT66" s="369"/>
      <c r="CU66" s="369"/>
      <c r="CV66" s="369"/>
      <c r="CW66" s="369"/>
      <c r="CX66" s="369"/>
      <c r="CY66" s="369"/>
      <c r="CZ66" s="369"/>
      <c r="DA66" s="369"/>
      <c r="DB66" s="369"/>
      <c r="DC66" s="369"/>
      <c r="DD66" s="369"/>
      <c r="DE66" s="369"/>
      <c r="DF66" s="369"/>
      <c r="DG66" s="369"/>
      <c r="DH66" s="369"/>
      <c r="DI66" s="369"/>
      <c r="DJ66" s="369"/>
      <c r="DK66" s="369"/>
      <c r="DL66" s="369"/>
      <c r="DM66" s="369"/>
      <c r="DN66" s="369"/>
      <c r="DO66" s="369"/>
    </row>
    <row r="67" spans="1:119" s="368" customFormat="1" ht="15.95" customHeight="1" x14ac:dyDescent="0.2">
      <c r="A67" s="383"/>
      <c r="B67" s="382"/>
      <c r="C67" s="382"/>
      <c r="D67" s="382"/>
      <c r="E67" s="382"/>
      <c r="F67" s="382"/>
      <c r="G67" s="382"/>
      <c r="H67" s="382"/>
      <c r="I67" s="382"/>
      <c r="J67" s="382"/>
      <c r="K67" s="382"/>
      <c r="L67" s="382"/>
      <c r="M67" s="382"/>
      <c r="N67" s="369"/>
      <c r="O67" s="369"/>
      <c r="P67" s="369"/>
      <c r="Q67" s="369"/>
      <c r="R67" s="369"/>
      <c r="S67" s="369"/>
      <c r="T67" s="369"/>
      <c r="U67" s="369"/>
      <c r="V67" s="369"/>
      <c r="W67" s="369"/>
      <c r="X67" s="369"/>
      <c r="Y67" s="369"/>
      <c r="Z67" s="369"/>
      <c r="AA67" s="369"/>
      <c r="AB67" s="369"/>
      <c r="AC67" s="369"/>
      <c r="AD67" s="369"/>
      <c r="AE67" s="369"/>
      <c r="AF67" s="369"/>
      <c r="AG67" s="369"/>
      <c r="AH67" s="369"/>
      <c r="AI67" s="369"/>
      <c r="AJ67" s="369"/>
      <c r="AK67" s="369"/>
      <c r="AL67" s="369"/>
      <c r="AM67" s="369"/>
      <c r="AN67" s="369"/>
      <c r="AO67" s="369"/>
      <c r="AP67" s="369"/>
      <c r="AQ67" s="369"/>
      <c r="AR67" s="369"/>
      <c r="AS67" s="369"/>
      <c r="AT67" s="369"/>
      <c r="AU67" s="369"/>
      <c r="AV67" s="369"/>
      <c r="AW67" s="369"/>
      <c r="AX67" s="369"/>
      <c r="AY67" s="369"/>
      <c r="AZ67" s="369"/>
      <c r="BA67" s="369"/>
      <c r="BB67" s="369"/>
      <c r="BC67" s="369"/>
      <c r="BD67" s="369"/>
      <c r="BE67" s="369"/>
      <c r="BF67" s="369"/>
      <c r="BG67" s="369"/>
      <c r="BH67" s="369"/>
      <c r="BI67" s="369"/>
      <c r="BJ67" s="369"/>
      <c r="BK67" s="369"/>
      <c r="BL67" s="369"/>
      <c r="BM67" s="369"/>
      <c r="BN67" s="369"/>
      <c r="BO67" s="369"/>
      <c r="BP67" s="369"/>
      <c r="BQ67" s="369"/>
      <c r="BR67" s="369"/>
      <c r="BS67" s="369"/>
      <c r="BT67" s="369"/>
      <c r="BU67" s="369"/>
      <c r="BV67" s="369"/>
      <c r="BW67" s="369"/>
      <c r="BX67" s="369"/>
      <c r="BY67" s="369"/>
      <c r="BZ67" s="369"/>
      <c r="CA67" s="369"/>
      <c r="CB67" s="369"/>
      <c r="CC67" s="369"/>
      <c r="CD67" s="369"/>
      <c r="CE67" s="369"/>
      <c r="CF67" s="369"/>
      <c r="CG67" s="369"/>
      <c r="CH67" s="369"/>
      <c r="CI67" s="369"/>
      <c r="CJ67" s="369"/>
      <c r="CK67" s="369"/>
      <c r="CL67" s="369"/>
      <c r="CM67" s="369"/>
      <c r="CN67" s="369"/>
      <c r="CO67" s="369"/>
      <c r="CP67" s="369"/>
      <c r="CQ67" s="369"/>
      <c r="CR67" s="369"/>
      <c r="CS67" s="369"/>
      <c r="CT67" s="369"/>
      <c r="CU67" s="369"/>
      <c r="CV67" s="369"/>
      <c r="CW67" s="369"/>
      <c r="CX67" s="369"/>
      <c r="CY67" s="369"/>
      <c r="CZ67" s="369"/>
      <c r="DA67" s="369"/>
      <c r="DB67" s="369"/>
      <c r="DC67" s="369"/>
      <c r="DD67" s="369"/>
      <c r="DE67" s="369"/>
      <c r="DF67" s="369"/>
      <c r="DG67" s="369"/>
      <c r="DH67" s="369"/>
      <c r="DI67" s="369"/>
      <c r="DJ67" s="369"/>
      <c r="DK67" s="369"/>
      <c r="DL67" s="369"/>
      <c r="DM67" s="369"/>
      <c r="DN67" s="369"/>
      <c r="DO67" s="369"/>
    </row>
    <row r="68" spans="1:119" s="368" customFormat="1" ht="15.95" customHeight="1" x14ac:dyDescent="0.2">
      <c r="A68" s="383"/>
      <c r="B68" s="382"/>
      <c r="C68" s="382"/>
      <c r="D68" s="382"/>
      <c r="E68" s="382"/>
      <c r="F68" s="382"/>
      <c r="G68" s="382"/>
      <c r="H68" s="382"/>
      <c r="I68" s="382"/>
      <c r="J68" s="382"/>
      <c r="K68" s="382"/>
      <c r="L68" s="382"/>
      <c r="M68" s="382"/>
      <c r="N68" s="369"/>
      <c r="O68" s="369"/>
      <c r="P68" s="369"/>
      <c r="Q68" s="369"/>
      <c r="R68" s="369"/>
      <c r="S68" s="369"/>
      <c r="T68" s="369"/>
      <c r="U68" s="369"/>
      <c r="V68" s="369"/>
      <c r="W68" s="369"/>
      <c r="X68" s="369"/>
      <c r="Y68" s="369"/>
      <c r="Z68" s="369"/>
      <c r="AA68" s="369"/>
      <c r="AB68" s="369"/>
      <c r="AC68" s="369"/>
      <c r="AD68" s="369"/>
      <c r="AE68" s="369"/>
      <c r="AF68" s="369"/>
      <c r="AG68" s="369"/>
      <c r="AH68" s="369"/>
      <c r="AI68" s="369"/>
      <c r="AJ68" s="369"/>
      <c r="AK68" s="369"/>
      <c r="AL68" s="369"/>
      <c r="AM68" s="369"/>
      <c r="AN68" s="369"/>
      <c r="AO68" s="369"/>
      <c r="AP68" s="369"/>
      <c r="AQ68" s="369"/>
      <c r="AR68" s="369"/>
      <c r="AS68" s="369"/>
      <c r="AT68" s="369"/>
      <c r="AU68" s="369"/>
      <c r="AV68" s="369"/>
      <c r="AW68" s="369"/>
      <c r="AX68" s="369"/>
      <c r="AY68" s="369"/>
      <c r="AZ68" s="369"/>
      <c r="BA68" s="369"/>
      <c r="BB68" s="369"/>
      <c r="BC68" s="369"/>
      <c r="BD68" s="369"/>
      <c r="BE68" s="369"/>
      <c r="BF68" s="369"/>
      <c r="BG68" s="369"/>
      <c r="BH68" s="369"/>
      <c r="BI68" s="369"/>
      <c r="BJ68" s="369"/>
      <c r="BK68" s="369"/>
      <c r="BL68" s="369"/>
      <c r="BM68" s="369"/>
      <c r="BN68" s="369"/>
      <c r="BO68" s="369"/>
      <c r="BP68" s="369"/>
      <c r="BQ68" s="369"/>
      <c r="BR68" s="369"/>
      <c r="BS68" s="369"/>
      <c r="BT68" s="369"/>
      <c r="BU68" s="369"/>
      <c r="BV68" s="369"/>
      <c r="BW68" s="369"/>
      <c r="BX68" s="369"/>
      <c r="BY68" s="369"/>
      <c r="BZ68" s="369"/>
      <c r="CA68" s="369"/>
      <c r="CB68" s="369"/>
      <c r="CC68" s="369"/>
      <c r="CD68" s="369"/>
      <c r="CE68" s="369"/>
      <c r="CF68" s="369"/>
      <c r="CG68" s="369"/>
      <c r="CH68" s="369"/>
      <c r="CI68" s="369"/>
      <c r="CJ68" s="369"/>
      <c r="CK68" s="369"/>
      <c r="CL68" s="369"/>
      <c r="CM68" s="369"/>
      <c r="CN68" s="369"/>
      <c r="CO68" s="369"/>
      <c r="CP68" s="369"/>
      <c r="CQ68" s="369"/>
      <c r="CR68" s="369"/>
      <c r="CS68" s="369"/>
      <c r="CT68" s="369"/>
      <c r="CU68" s="369"/>
      <c r="CV68" s="369"/>
      <c r="CW68" s="369"/>
      <c r="CX68" s="369"/>
      <c r="CY68" s="369"/>
      <c r="CZ68" s="369"/>
      <c r="DA68" s="369"/>
      <c r="DB68" s="369"/>
      <c r="DC68" s="369"/>
      <c r="DD68" s="369"/>
      <c r="DE68" s="369"/>
      <c r="DF68" s="369"/>
      <c r="DG68" s="369"/>
      <c r="DH68" s="369"/>
      <c r="DI68" s="369"/>
      <c r="DJ68" s="369"/>
      <c r="DK68" s="369"/>
      <c r="DL68" s="369"/>
      <c r="DM68" s="369"/>
      <c r="DN68" s="369"/>
      <c r="DO68" s="369"/>
    </row>
    <row r="69" spans="1:119" s="368" customFormat="1" ht="15.95" customHeight="1" x14ac:dyDescent="0.2">
      <c r="A69" s="383"/>
      <c r="B69" s="382"/>
      <c r="C69" s="382"/>
      <c r="D69" s="382"/>
      <c r="E69" s="382"/>
      <c r="F69" s="382"/>
      <c r="G69" s="382"/>
      <c r="H69" s="382"/>
      <c r="I69" s="382"/>
      <c r="J69" s="382"/>
      <c r="K69" s="382"/>
      <c r="L69" s="382"/>
      <c r="M69" s="382"/>
      <c r="N69" s="369"/>
      <c r="O69" s="369"/>
      <c r="P69" s="369"/>
      <c r="Q69" s="369"/>
      <c r="R69" s="369"/>
      <c r="S69" s="369"/>
      <c r="T69" s="369"/>
      <c r="U69" s="369"/>
      <c r="V69" s="369"/>
      <c r="W69" s="369"/>
      <c r="X69" s="369"/>
      <c r="Y69" s="369"/>
      <c r="Z69" s="369"/>
      <c r="AA69" s="369"/>
      <c r="AB69" s="369"/>
      <c r="AC69" s="369"/>
      <c r="AD69" s="369"/>
      <c r="AE69" s="369"/>
      <c r="AF69" s="369"/>
      <c r="AG69" s="369"/>
      <c r="AH69" s="369"/>
      <c r="AI69" s="369"/>
      <c r="AJ69" s="369"/>
      <c r="AK69" s="369"/>
      <c r="AL69" s="369"/>
      <c r="AM69" s="369"/>
      <c r="AN69" s="369"/>
      <c r="AO69" s="369"/>
      <c r="AP69" s="369"/>
      <c r="AQ69" s="369"/>
      <c r="AR69" s="369"/>
      <c r="AS69" s="369"/>
      <c r="AT69" s="369"/>
      <c r="AU69" s="369"/>
      <c r="AV69" s="369"/>
      <c r="AW69" s="369"/>
      <c r="AX69" s="369"/>
      <c r="AY69" s="369"/>
      <c r="AZ69" s="369"/>
      <c r="BA69" s="369"/>
      <c r="BB69" s="369"/>
      <c r="BC69" s="369"/>
      <c r="BD69" s="369"/>
      <c r="BE69" s="369"/>
      <c r="BF69" s="369"/>
      <c r="BG69" s="369"/>
      <c r="BH69" s="369"/>
      <c r="BI69" s="369"/>
      <c r="BJ69" s="369"/>
      <c r="BK69" s="369"/>
      <c r="BL69" s="369"/>
      <c r="BM69" s="369"/>
      <c r="BN69" s="369"/>
      <c r="BO69" s="369"/>
      <c r="BP69" s="369"/>
      <c r="BQ69" s="369"/>
      <c r="BR69" s="369"/>
      <c r="BS69" s="369"/>
      <c r="BT69" s="369"/>
      <c r="BU69" s="369"/>
      <c r="BV69" s="369"/>
      <c r="BW69" s="369"/>
      <c r="BX69" s="369"/>
      <c r="BY69" s="369"/>
      <c r="BZ69" s="369"/>
      <c r="CA69" s="369"/>
      <c r="CB69" s="369"/>
      <c r="CC69" s="369"/>
      <c r="CD69" s="369"/>
      <c r="CE69" s="369"/>
      <c r="CF69" s="369"/>
      <c r="CG69" s="369"/>
      <c r="CH69" s="369"/>
      <c r="CI69" s="369"/>
      <c r="CJ69" s="369"/>
      <c r="CK69" s="369"/>
      <c r="CL69" s="369"/>
      <c r="CM69" s="369"/>
      <c r="CN69" s="369"/>
      <c r="CO69" s="369"/>
      <c r="CP69" s="369"/>
      <c r="CQ69" s="369"/>
      <c r="CR69" s="369"/>
      <c r="CS69" s="369"/>
      <c r="CT69" s="369"/>
      <c r="CU69" s="369"/>
      <c r="CV69" s="369"/>
      <c r="CW69" s="369"/>
      <c r="CX69" s="369"/>
      <c r="CY69" s="369"/>
      <c r="CZ69" s="369"/>
      <c r="DA69" s="369"/>
      <c r="DB69" s="369"/>
      <c r="DC69" s="369"/>
      <c r="DD69" s="369"/>
      <c r="DE69" s="369"/>
      <c r="DF69" s="369"/>
      <c r="DG69" s="369"/>
      <c r="DH69" s="369"/>
      <c r="DI69" s="369"/>
      <c r="DJ69" s="369"/>
      <c r="DK69" s="369"/>
      <c r="DL69" s="369"/>
      <c r="DM69" s="369"/>
      <c r="DN69" s="369"/>
      <c r="DO69" s="369"/>
    </row>
    <row r="70" spans="1:119" s="368" customFormat="1" ht="15.95" customHeight="1" x14ac:dyDescent="0.2">
      <c r="A70" s="383"/>
      <c r="B70" s="382"/>
      <c r="C70" s="382"/>
      <c r="D70" s="382"/>
      <c r="E70" s="382"/>
      <c r="F70" s="382"/>
      <c r="G70" s="382"/>
      <c r="H70" s="382"/>
      <c r="I70" s="382"/>
      <c r="J70" s="382"/>
      <c r="K70" s="382"/>
      <c r="L70" s="382"/>
      <c r="M70" s="382"/>
      <c r="N70" s="369"/>
      <c r="O70" s="369"/>
      <c r="P70" s="369"/>
      <c r="Q70" s="369"/>
      <c r="R70" s="369"/>
      <c r="S70" s="369"/>
      <c r="T70" s="369"/>
      <c r="U70" s="369"/>
      <c r="V70" s="369"/>
      <c r="W70" s="369"/>
      <c r="X70" s="369"/>
      <c r="Y70" s="369"/>
      <c r="Z70" s="369"/>
      <c r="AA70" s="369"/>
      <c r="AB70" s="369"/>
      <c r="AC70" s="369"/>
      <c r="AD70" s="369"/>
      <c r="AE70" s="369"/>
      <c r="AF70" s="369"/>
      <c r="AG70" s="369"/>
      <c r="AH70" s="369"/>
      <c r="AI70" s="369"/>
      <c r="AJ70" s="369"/>
      <c r="AK70" s="369"/>
      <c r="AL70" s="369"/>
      <c r="AM70" s="369"/>
      <c r="AN70" s="369"/>
      <c r="AO70" s="369"/>
      <c r="AP70" s="369"/>
      <c r="AQ70" s="369"/>
      <c r="AR70" s="369"/>
      <c r="AS70" s="369"/>
      <c r="AT70" s="369"/>
      <c r="AU70" s="369"/>
      <c r="AV70" s="369"/>
      <c r="AW70" s="369"/>
      <c r="AX70" s="369"/>
      <c r="AY70" s="369"/>
      <c r="AZ70" s="369"/>
      <c r="BA70" s="369"/>
      <c r="BB70" s="369"/>
      <c r="BC70" s="369"/>
      <c r="BD70" s="369"/>
      <c r="BE70" s="369"/>
      <c r="BF70" s="369"/>
      <c r="BG70" s="369"/>
      <c r="BH70" s="369"/>
      <c r="BI70" s="369"/>
      <c r="BJ70" s="369"/>
      <c r="BK70" s="369"/>
      <c r="BL70" s="369"/>
      <c r="BM70" s="369"/>
      <c r="BN70" s="369"/>
      <c r="BO70" s="369"/>
      <c r="BP70" s="369"/>
      <c r="BQ70" s="369"/>
      <c r="BR70" s="369"/>
      <c r="BS70" s="369"/>
      <c r="BT70" s="369"/>
      <c r="BU70" s="369"/>
      <c r="BV70" s="369"/>
      <c r="BW70" s="369"/>
      <c r="BX70" s="369"/>
      <c r="BY70" s="369"/>
      <c r="BZ70" s="369"/>
      <c r="CA70" s="369"/>
      <c r="CB70" s="369"/>
      <c r="CC70" s="369"/>
      <c r="CD70" s="369"/>
      <c r="CE70" s="369"/>
      <c r="CF70" s="369"/>
      <c r="CG70" s="369"/>
      <c r="CH70" s="369"/>
      <c r="CI70" s="369"/>
      <c r="CJ70" s="369"/>
      <c r="CK70" s="369"/>
      <c r="CL70" s="369"/>
      <c r="CM70" s="369"/>
      <c r="CN70" s="369"/>
      <c r="CO70" s="369"/>
      <c r="CP70" s="369"/>
      <c r="CQ70" s="369"/>
      <c r="CR70" s="369"/>
      <c r="CS70" s="369"/>
      <c r="CT70" s="369"/>
      <c r="CU70" s="369"/>
      <c r="CV70" s="369"/>
      <c r="CW70" s="369"/>
      <c r="CX70" s="369"/>
      <c r="CY70" s="369"/>
      <c r="CZ70" s="369"/>
      <c r="DA70" s="369"/>
      <c r="DB70" s="369"/>
      <c r="DC70" s="369"/>
      <c r="DD70" s="369"/>
      <c r="DE70" s="369"/>
      <c r="DF70" s="369"/>
      <c r="DG70" s="369"/>
      <c r="DH70" s="369"/>
      <c r="DI70" s="369"/>
      <c r="DJ70" s="369"/>
      <c r="DK70" s="369"/>
      <c r="DL70" s="369"/>
      <c r="DM70" s="369"/>
      <c r="DN70" s="369"/>
      <c r="DO70" s="369"/>
    </row>
    <row r="71" spans="1:119" s="368" customFormat="1" x14ac:dyDescent="0.2">
      <c r="A71" s="392"/>
      <c r="B71" s="392"/>
      <c r="C71" s="392"/>
      <c r="D71" s="392"/>
      <c r="E71" s="392"/>
      <c r="F71" s="392"/>
      <c r="G71" s="392"/>
      <c r="N71" s="369"/>
      <c r="O71" s="369"/>
      <c r="P71" s="369"/>
      <c r="Q71" s="369"/>
      <c r="R71" s="369"/>
      <c r="S71" s="369"/>
      <c r="T71" s="369"/>
      <c r="U71" s="369"/>
      <c r="V71" s="369"/>
      <c r="W71" s="369"/>
      <c r="X71" s="369"/>
      <c r="Y71" s="369"/>
      <c r="Z71" s="369"/>
      <c r="AA71" s="369"/>
      <c r="AB71" s="369"/>
      <c r="AC71" s="369"/>
      <c r="AD71" s="369"/>
      <c r="AE71" s="369"/>
      <c r="AF71" s="369"/>
      <c r="AG71" s="369"/>
      <c r="AH71" s="369"/>
      <c r="AI71" s="369"/>
      <c r="AJ71" s="369"/>
      <c r="AK71" s="369"/>
      <c r="AL71" s="369"/>
      <c r="AM71" s="369"/>
      <c r="AN71" s="369"/>
      <c r="AO71" s="369"/>
      <c r="AP71" s="369"/>
      <c r="AQ71" s="369"/>
      <c r="AR71" s="369"/>
      <c r="AS71" s="369"/>
      <c r="AT71" s="369"/>
      <c r="AU71" s="369"/>
      <c r="AV71" s="369"/>
      <c r="AW71" s="369"/>
      <c r="AX71" s="369"/>
      <c r="AY71" s="369"/>
      <c r="AZ71" s="369"/>
      <c r="BA71" s="369"/>
      <c r="BB71" s="369"/>
      <c r="BC71" s="369"/>
      <c r="BD71" s="369"/>
      <c r="BE71" s="369"/>
      <c r="BF71" s="369"/>
      <c r="BG71" s="369"/>
      <c r="BH71" s="369"/>
      <c r="BI71" s="369"/>
      <c r="BJ71" s="369"/>
      <c r="BK71" s="369"/>
      <c r="BL71" s="369"/>
      <c r="BM71" s="369"/>
      <c r="BN71" s="369"/>
      <c r="BO71" s="369"/>
      <c r="BP71" s="369"/>
      <c r="BQ71" s="369"/>
      <c r="BR71" s="369"/>
      <c r="BS71" s="369"/>
      <c r="BT71" s="369"/>
      <c r="BU71" s="369"/>
      <c r="BV71" s="369"/>
      <c r="BW71" s="369"/>
      <c r="BX71" s="369"/>
      <c r="BY71" s="369"/>
      <c r="BZ71" s="369"/>
      <c r="CA71" s="369"/>
      <c r="CB71" s="369"/>
      <c r="CC71" s="369"/>
      <c r="CD71" s="369"/>
      <c r="CE71" s="369"/>
      <c r="CF71" s="369"/>
      <c r="CG71" s="369"/>
      <c r="CH71" s="369"/>
      <c r="CI71" s="369"/>
      <c r="CJ71" s="369"/>
      <c r="CK71" s="369"/>
      <c r="CL71" s="369"/>
      <c r="CM71" s="369"/>
      <c r="CN71" s="369"/>
      <c r="CO71" s="369"/>
      <c r="CP71" s="369"/>
      <c r="CQ71" s="369"/>
      <c r="CR71" s="369"/>
      <c r="CS71" s="369"/>
      <c r="CT71" s="369"/>
      <c r="CU71" s="369"/>
      <c r="CV71" s="369"/>
      <c r="CW71" s="369"/>
      <c r="CX71" s="369"/>
      <c r="CY71" s="369"/>
      <c r="CZ71" s="369"/>
      <c r="DA71" s="369"/>
      <c r="DB71" s="369"/>
      <c r="DC71" s="369"/>
      <c r="DD71" s="369"/>
      <c r="DE71" s="369"/>
      <c r="DF71" s="369"/>
      <c r="DG71" s="369"/>
      <c r="DH71" s="369"/>
      <c r="DI71" s="369"/>
      <c r="DJ71" s="369"/>
      <c r="DK71" s="369"/>
      <c r="DL71" s="369"/>
      <c r="DM71" s="369"/>
      <c r="DN71" s="369"/>
      <c r="DO71" s="369"/>
    </row>
    <row r="72" spans="1:119" s="368" customFormat="1" hidden="1" x14ac:dyDescent="0.2">
      <c r="A72" s="392"/>
      <c r="B72" s="392"/>
      <c r="C72" s="392"/>
      <c r="D72" s="392"/>
      <c r="E72" s="392"/>
      <c r="F72" s="392"/>
      <c r="G72" s="392"/>
      <c r="N72" s="369"/>
      <c r="O72" s="369"/>
      <c r="P72" s="369"/>
      <c r="Q72" s="369"/>
      <c r="R72" s="369"/>
      <c r="S72" s="369"/>
      <c r="T72" s="369"/>
      <c r="U72" s="369"/>
      <c r="V72" s="369"/>
      <c r="W72" s="369"/>
      <c r="X72" s="369"/>
      <c r="Y72" s="369"/>
      <c r="Z72" s="369"/>
      <c r="AA72" s="369"/>
      <c r="AB72" s="369"/>
      <c r="AC72" s="369"/>
      <c r="AD72" s="369"/>
      <c r="AE72" s="369"/>
      <c r="AF72" s="369"/>
      <c r="AG72" s="369"/>
      <c r="AH72" s="369"/>
      <c r="AI72" s="369"/>
      <c r="AJ72" s="369"/>
      <c r="AK72" s="369"/>
      <c r="AL72" s="369"/>
      <c r="AM72" s="369"/>
      <c r="AN72" s="369"/>
      <c r="AO72" s="369"/>
      <c r="AP72" s="369"/>
      <c r="AQ72" s="369"/>
      <c r="AR72" s="369"/>
      <c r="AS72" s="369"/>
      <c r="AT72" s="369"/>
      <c r="AU72" s="369"/>
      <c r="AV72" s="369"/>
      <c r="AW72" s="369"/>
      <c r="AX72" s="369"/>
      <c r="AY72" s="369"/>
      <c r="AZ72" s="369"/>
      <c r="BA72" s="369"/>
      <c r="BB72" s="369"/>
      <c r="BC72" s="369"/>
      <c r="BD72" s="369"/>
      <c r="BE72" s="369"/>
      <c r="BF72" s="369"/>
      <c r="BG72" s="369"/>
      <c r="BH72" s="369"/>
      <c r="BI72" s="369"/>
      <c r="BJ72" s="369"/>
      <c r="BK72" s="369"/>
      <c r="BL72" s="369"/>
      <c r="BM72" s="369"/>
      <c r="BN72" s="369"/>
      <c r="BO72" s="369"/>
      <c r="BP72" s="369"/>
      <c r="BQ72" s="369"/>
      <c r="BR72" s="369"/>
      <c r="BS72" s="369"/>
      <c r="BT72" s="369"/>
      <c r="BU72" s="369"/>
      <c r="BV72" s="369"/>
      <c r="BW72" s="369"/>
      <c r="BX72" s="369"/>
      <c r="BY72" s="369"/>
      <c r="BZ72" s="369"/>
      <c r="CA72" s="369"/>
      <c r="CB72" s="369"/>
      <c r="CC72" s="369"/>
      <c r="CD72" s="369"/>
      <c r="CE72" s="369"/>
      <c r="CF72" s="369"/>
      <c r="CG72" s="369"/>
      <c r="CH72" s="369"/>
      <c r="CI72" s="369"/>
      <c r="CJ72" s="369"/>
      <c r="CK72" s="369"/>
      <c r="CL72" s="369"/>
      <c r="CM72" s="369"/>
      <c r="CN72" s="369"/>
      <c r="CO72" s="369"/>
      <c r="CP72" s="369"/>
      <c r="CQ72" s="369"/>
      <c r="CR72" s="369"/>
      <c r="CS72" s="369"/>
      <c r="CT72" s="369"/>
      <c r="CU72" s="369"/>
      <c r="CV72" s="369"/>
      <c r="CW72" s="369"/>
      <c r="CX72" s="369"/>
      <c r="CY72" s="369"/>
      <c r="CZ72" s="369"/>
      <c r="DA72" s="369"/>
      <c r="DB72" s="369"/>
      <c r="DC72" s="369"/>
      <c r="DD72" s="369"/>
      <c r="DE72" s="369"/>
      <c r="DF72" s="369"/>
      <c r="DG72" s="369"/>
      <c r="DH72" s="369"/>
      <c r="DI72" s="369"/>
      <c r="DJ72" s="369"/>
      <c r="DK72" s="369"/>
      <c r="DL72" s="369"/>
      <c r="DM72" s="369"/>
      <c r="DN72" s="369"/>
      <c r="DO72" s="369"/>
    </row>
    <row r="73" spans="1:119" s="368" customFormat="1" hidden="1" x14ac:dyDescent="0.2">
      <c r="A73" s="392"/>
      <c r="B73" s="392"/>
      <c r="C73" s="392"/>
      <c r="D73" s="392"/>
      <c r="E73" s="392"/>
      <c r="F73" s="392"/>
      <c r="G73" s="392"/>
      <c r="N73" s="369"/>
      <c r="O73" s="369"/>
      <c r="P73" s="369"/>
      <c r="Q73" s="369"/>
      <c r="R73" s="369"/>
      <c r="S73" s="369"/>
      <c r="T73" s="369"/>
      <c r="U73" s="369"/>
      <c r="V73" s="369"/>
      <c r="W73" s="369"/>
      <c r="X73" s="369"/>
      <c r="Y73" s="369"/>
      <c r="Z73" s="369"/>
      <c r="AA73" s="369"/>
      <c r="AB73" s="369"/>
      <c r="AC73" s="369"/>
      <c r="AD73" s="369"/>
      <c r="AE73" s="369"/>
      <c r="AF73" s="369"/>
      <c r="AG73" s="369"/>
      <c r="AH73" s="369"/>
      <c r="AI73" s="369"/>
      <c r="AJ73" s="369"/>
      <c r="AK73" s="369"/>
      <c r="AL73" s="369"/>
      <c r="AM73" s="369"/>
      <c r="AN73" s="369"/>
      <c r="AO73" s="369"/>
      <c r="AP73" s="369"/>
      <c r="AQ73" s="369"/>
      <c r="AR73" s="369"/>
      <c r="AS73" s="369"/>
      <c r="AT73" s="369"/>
      <c r="AU73" s="369"/>
      <c r="AV73" s="369"/>
      <c r="AW73" s="369"/>
      <c r="AX73" s="369"/>
      <c r="AY73" s="369"/>
      <c r="AZ73" s="369"/>
      <c r="BA73" s="369"/>
      <c r="BB73" s="369"/>
      <c r="BC73" s="369"/>
      <c r="BD73" s="369"/>
      <c r="BE73" s="369"/>
      <c r="BF73" s="369"/>
      <c r="BG73" s="369"/>
      <c r="BH73" s="369"/>
      <c r="BI73" s="369"/>
      <c r="BJ73" s="369"/>
      <c r="BK73" s="369"/>
      <c r="BL73" s="369"/>
      <c r="BM73" s="369"/>
      <c r="BN73" s="369"/>
      <c r="BO73" s="369"/>
      <c r="BP73" s="369"/>
      <c r="BQ73" s="369"/>
      <c r="BR73" s="369"/>
      <c r="BS73" s="369"/>
      <c r="BT73" s="369"/>
      <c r="BU73" s="369"/>
      <c r="BV73" s="369"/>
      <c r="BW73" s="369"/>
      <c r="BX73" s="369"/>
      <c r="BY73" s="369"/>
      <c r="BZ73" s="369"/>
      <c r="CA73" s="369"/>
      <c r="CB73" s="369"/>
      <c r="CC73" s="369"/>
      <c r="CD73" s="369"/>
      <c r="CE73" s="369"/>
      <c r="CF73" s="369"/>
      <c r="CG73" s="369"/>
      <c r="CH73" s="369"/>
      <c r="CI73" s="369"/>
      <c r="CJ73" s="369"/>
      <c r="CK73" s="369"/>
      <c r="CL73" s="369"/>
      <c r="CM73" s="369"/>
      <c r="CN73" s="369"/>
      <c r="CO73" s="369"/>
      <c r="CP73" s="369"/>
      <c r="CQ73" s="369"/>
      <c r="CR73" s="369"/>
      <c r="CS73" s="369"/>
      <c r="CT73" s="369"/>
      <c r="CU73" s="369"/>
      <c r="CV73" s="369"/>
      <c r="CW73" s="369"/>
      <c r="CX73" s="369"/>
      <c r="CY73" s="369"/>
      <c r="CZ73" s="369"/>
      <c r="DA73" s="369"/>
      <c r="DB73" s="369"/>
      <c r="DC73" s="369"/>
      <c r="DD73" s="369"/>
      <c r="DE73" s="369"/>
      <c r="DF73" s="369"/>
      <c r="DG73" s="369"/>
      <c r="DH73" s="369"/>
      <c r="DI73" s="369"/>
      <c r="DJ73" s="369"/>
      <c r="DK73" s="369"/>
      <c r="DL73" s="369"/>
      <c r="DM73" s="369"/>
      <c r="DN73" s="369"/>
      <c r="DO73" s="369"/>
    </row>
    <row r="74" spans="1:119" s="368" customFormat="1" hidden="1" x14ac:dyDescent="0.2">
      <c r="A74" s="392"/>
      <c r="B74" s="392"/>
      <c r="C74" s="392"/>
      <c r="D74" s="392"/>
      <c r="E74" s="392"/>
      <c r="F74" s="392"/>
      <c r="G74" s="392"/>
      <c r="N74" s="369"/>
      <c r="O74" s="369"/>
      <c r="P74" s="369"/>
      <c r="Q74" s="369"/>
      <c r="R74" s="369"/>
      <c r="S74" s="369"/>
      <c r="T74" s="369"/>
      <c r="U74" s="369"/>
      <c r="V74" s="369"/>
      <c r="W74" s="369"/>
      <c r="X74" s="369"/>
      <c r="Y74" s="369"/>
      <c r="Z74" s="369"/>
      <c r="AA74" s="369"/>
      <c r="AB74" s="369"/>
      <c r="AC74" s="369"/>
      <c r="AD74" s="369"/>
      <c r="AE74" s="369"/>
      <c r="AF74" s="369"/>
      <c r="AG74" s="369"/>
      <c r="AH74" s="369"/>
      <c r="AI74" s="369"/>
      <c r="AJ74" s="369"/>
      <c r="AK74" s="369"/>
      <c r="AL74" s="369"/>
      <c r="AM74" s="369"/>
      <c r="AN74" s="369"/>
      <c r="AO74" s="369"/>
      <c r="AP74" s="369"/>
      <c r="AQ74" s="369"/>
      <c r="AR74" s="369"/>
      <c r="AS74" s="369"/>
      <c r="AT74" s="369"/>
      <c r="AU74" s="369"/>
      <c r="AV74" s="369"/>
      <c r="AW74" s="369"/>
      <c r="AX74" s="369"/>
      <c r="AY74" s="369"/>
      <c r="AZ74" s="369"/>
      <c r="BA74" s="369"/>
      <c r="BB74" s="369"/>
      <c r="BC74" s="369"/>
      <c r="BD74" s="369"/>
      <c r="BE74" s="369"/>
      <c r="BF74" s="369"/>
      <c r="BG74" s="369"/>
      <c r="BH74" s="369"/>
      <c r="BI74" s="369"/>
      <c r="BJ74" s="369"/>
      <c r="BK74" s="369"/>
      <c r="BL74" s="369"/>
      <c r="BM74" s="369"/>
      <c r="BN74" s="369"/>
      <c r="BO74" s="369"/>
      <c r="BP74" s="369"/>
      <c r="BQ74" s="369"/>
      <c r="BR74" s="369"/>
      <c r="BS74" s="369"/>
      <c r="BT74" s="369"/>
      <c r="BU74" s="369"/>
      <c r="BV74" s="369"/>
      <c r="BW74" s="369"/>
      <c r="BX74" s="369"/>
      <c r="BY74" s="369"/>
      <c r="BZ74" s="369"/>
      <c r="CA74" s="369"/>
      <c r="CB74" s="369"/>
      <c r="CC74" s="369"/>
      <c r="CD74" s="369"/>
      <c r="CE74" s="369"/>
      <c r="CF74" s="369"/>
      <c r="CG74" s="369"/>
      <c r="CH74" s="369"/>
      <c r="CI74" s="369"/>
      <c r="CJ74" s="369"/>
      <c r="CK74" s="369"/>
      <c r="CL74" s="369"/>
      <c r="CM74" s="369"/>
      <c r="CN74" s="369"/>
      <c r="CO74" s="369"/>
      <c r="CP74" s="369"/>
      <c r="CQ74" s="369"/>
      <c r="CR74" s="369"/>
      <c r="CS74" s="369"/>
      <c r="CT74" s="369"/>
      <c r="CU74" s="369"/>
      <c r="CV74" s="369"/>
      <c r="CW74" s="369"/>
      <c r="CX74" s="369"/>
      <c r="CY74" s="369"/>
      <c r="CZ74" s="369"/>
      <c r="DA74" s="369"/>
      <c r="DB74" s="369"/>
      <c r="DC74" s="369"/>
      <c r="DD74" s="369"/>
      <c r="DE74" s="369"/>
      <c r="DF74" s="369"/>
      <c r="DG74" s="369"/>
      <c r="DH74" s="369"/>
      <c r="DI74" s="369"/>
      <c r="DJ74" s="369"/>
      <c r="DK74" s="369"/>
      <c r="DL74" s="369"/>
      <c r="DM74" s="369"/>
      <c r="DN74" s="369"/>
      <c r="DO74" s="369"/>
    </row>
    <row r="75" spans="1:119" s="368" customFormat="1" hidden="1" x14ac:dyDescent="0.2">
      <c r="A75" s="392"/>
      <c r="B75" s="392"/>
      <c r="C75" s="392"/>
      <c r="D75" s="392"/>
      <c r="E75" s="392"/>
      <c r="F75" s="392"/>
      <c r="G75" s="392"/>
      <c r="N75" s="369"/>
      <c r="O75" s="369"/>
      <c r="P75" s="369"/>
      <c r="Q75" s="369"/>
      <c r="R75" s="369"/>
      <c r="S75" s="369"/>
      <c r="T75" s="369"/>
      <c r="U75" s="369"/>
      <c r="V75" s="369"/>
      <c r="W75" s="369"/>
      <c r="X75" s="369"/>
      <c r="Y75" s="369"/>
      <c r="Z75" s="369"/>
      <c r="AA75" s="369"/>
      <c r="AB75" s="369"/>
      <c r="AC75" s="369"/>
      <c r="AD75" s="369"/>
      <c r="AE75" s="369"/>
      <c r="AF75" s="369"/>
      <c r="AG75" s="369"/>
      <c r="AH75" s="369"/>
      <c r="AI75" s="369"/>
      <c r="AJ75" s="369"/>
      <c r="AK75" s="369"/>
      <c r="AL75" s="369"/>
      <c r="AM75" s="369"/>
      <c r="AN75" s="369"/>
      <c r="AO75" s="369"/>
      <c r="AP75" s="369"/>
      <c r="AQ75" s="369"/>
      <c r="AR75" s="369"/>
      <c r="AS75" s="369"/>
      <c r="AT75" s="369"/>
      <c r="AU75" s="369"/>
      <c r="AV75" s="369"/>
      <c r="AW75" s="369"/>
      <c r="AX75" s="369"/>
      <c r="AY75" s="369"/>
      <c r="AZ75" s="369"/>
      <c r="BA75" s="369"/>
      <c r="BB75" s="369"/>
      <c r="BC75" s="369"/>
      <c r="BD75" s="369"/>
      <c r="BE75" s="369"/>
      <c r="BF75" s="369"/>
      <c r="BG75" s="369"/>
      <c r="BH75" s="369"/>
      <c r="BI75" s="369"/>
      <c r="BJ75" s="369"/>
      <c r="BK75" s="369"/>
      <c r="BL75" s="369"/>
      <c r="BM75" s="369"/>
      <c r="BN75" s="369"/>
      <c r="BO75" s="369"/>
      <c r="BP75" s="369"/>
      <c r="BQ75" s="369"/>
      <c r="BR75" s="369"/>
      <c r="BS75" s="369"/>
      <c r="BT75" s="369"/>
      <c r="BU75" s="369"/>
      <c r="BV75" s="369"/>
      <c r="BW75" s="369"/>
      <c r="BX75" s="369"/>
      <c r="BY75" s="369"/>
      <c r="BZ75" s="369"/>
      <c r="CA75" s="369"/>
      <c r="CB75" s="369"/>
      <c r="CC75" s="369"/>
      <c r="CD75" s="369"/>
      <c r="CE75" s="369"/>
      <c r="CF75" s="369"/>
      <c r="CG75" s="369"/>
      <c r="CH75" s="369"/>
      <c r="CI75" s="369"/>
      <c r="CJ75" s="369"/>
      <c r="CK75" s="369"/>
      <c r="CL75" s="369"/>
      <c r="CM75" s="369"/>
      <c r="CN75" s="369"/>
      <c r="CO75" s="369"/>
      <c r="CP75" s="369"/>
      <c r="CQ75" s="369"/>
      <c r="CR75" s="369"/>
      <c r="CS75" s="369"/>
      <c r="CT75" s="369"/>
      <c r="CU75" s="369"/>
      <c r="CV75" s="369"/>
      <c r="CW75" s="369"/>
      <c r="CX75" s="369"/>
      <c r="CY75" s="369"/>
      <c r="CZ75" s="369"/>
      <c r="DA75" s="369"/>
      <c r="DB75" s="369"/>
      <c r="DC75" s="369"/>
      <c r="DD75" s="369"/>
      <c r="DE75" s="369"/>
      <c r="DF75" s="369"/>
      <c r="DG75" s="369"/>
      <c r="DH75" s="369"/>
      <c r="DI75" s="369"/>
      <c r="DJ75" s="369"/>
      <c r="DK75" s="369"/>
      <c r="DL75" s="369"/>
      <c r="DM75" s="369"/>
      <c r="DN75" s="369"/>
      <c r="DO75" s="369"/>
    </row>
    <row r="76" spans="1:119" s="368" customFormat="1" hidden="1" x14ac:dyDescent="0.2">
      <c r="A76" s="392"/>
      <c r="B76" s="392"/>
      <c r="C76" s="392"/>
      <c r="D76" s="392"/>
      <c r="E76" s="392"/>
      <c r="F76" s="392"/>
      <c r="G76" s="392"/>
      <c r="N76" s="369"/>
      <c r="O76" s="369"/>
      <c r="P76" s="369"/>
      <c r="Q76" s="369"/>
      <c r="R76" s="369"/>
      <c r="S76" s="369"/>
      <c r="T76" s="369"/>
      <c r="U76" s="369"/>
      <c r="V76" s="369"/>
      <c r="W76" s="369"/>
      <c r="X76" s="369"/>
      <c r="Y76" s="369"/>
      <c r="Z76" s="369"/>
      <c r="AA76" s="369"/>
      <c r="AB76" s="369"/>
      <c r="AC76" s="369"/>
      <c r="AD76" s="369"/>
      <c r="AE76" s="369"/>
      <c r="AF76" s="369"/>
      <c r="AG76" s="369"/>
      <c r="AH76" s="369"/>
      <c r="AI76" s="369"/>
      <c r="AJ76" s="369"/>
      <c r="AK76" s="369"/>
      <c r="AL76" s="369"/>
      <c r="AM76" s="369"/>
      <c r="AN76" s="369"/>
      <c r="AO76" s="369"/>
      <c r="AP76" s="369"/>
      <c r="AQ76" s="369"/>
      <c r="AR76" s="369"/>
      <c r="AS76" s="369"/>
      <c r="AT76" s="369"/>
      <c r="AU76" s="369"/>
      <c r="AV76" s="369"/>
      <c r="AW76" s="369"/>
      <c r="AX76" s="369"/>
      <c r="AY76" s="369"/>
      <c r="AZ76" s="369"/>
      <c r="BA76" s="369"/>
      <c r="BB76" s="369"/>
      <c r="BC76" s="369"/>
      <c r="BD76" s="369"/>
      <c r="BE76" s="369"/>
      <c r="BF76" s="369"/>
      <c r="BG76" s="369"/>
      <c r="BH76" s="369"/>
      <c r="BI76" s="369"/>
      <c r="BJ76" s="369"/>
      <c r="BK76" s="369"/>
      <c r="BL76" s="369"/>
      <c r="BM76" s="369"/>
      <c r="BN76" s="369"/>
      <c r="BO76" s="369"/>
      <c r="BP76" s="369"/>
      <c r="BQ76" s="369"/>
      <c r="BR76" s="369"/>
      <c r="BS76" s="369"/>
      <c r="BT76" s="369"/>
      <c r="BU76" s="369"/>
      <c r="BV76" s="369"/>
      <c r="BW76" s="369"/>
      <c r="BX76" s="369"/>
      <c r="BY76" s="369"/>
      <c r="BZ76" s="369"/>
      <c r="CA76" s="369"/>
      <c r="CB76" s="369"/>
      <c r="CC76" s="369"/>
      <c r="CD76" s="369"/>
      <c r="CE76" s="369"/>
      <c r="CF76" s="369"/>
      <c r="CG76" s="369"/>
      <c r="CH76" s="369"/>
      <c r="CI76" s="369"/>
      <c r="CJ76" s="369"/>
      <c r="CK76" s="369"/>
      <c r="CL76" s="369"/>
      <c r="CM76" s="369"/>
      <c r="CN76" s="369"/>
      <c r="CO76" s="369"/>
      <c r="CP76" s="369"/>
      <c r="CQ76" s="369"/>
      <c r="CR76" s="369"/>
      <c r="CS76" s="369"/>
      <c r="CT76" s="369"/>
      <c r="CU76" s="369"/>
      <c r="CV76" s="369"/>
      <c r="CW76" s="369"/>
      <c r="CX76" s="369"/>
      <c r="CY76" s="369"/>
      <c r="CZ76" s="369"/>
      <c r="DA76" s="369"/>
      <c r="DB76" s="369"/>
      <c r="DC76" s="369"/>
      <c r="DD76" s="369"/>
      <c r="DE76" s="369"/>
      <c r="DF76" s="369"/>
      <c r="DG76" s="369"/>
      <c r="DH76" s="369"/>
      <c r="DI76" s="369"/>
      <c r="DJ76" s="369"/>
      <c r="DK76" s="369"/>
      <c r="DL76" s="369"/>
      <c r="DM76" s="369"/>
      <c r="DN76" s="369"/>
      <c r="DO76" s="369"/>
    </row>
    <row r="77" spans="1:119" s="368" customFormat="1" hidden="1" x14ac:dyDescent="0.2">
      <c r="A77" s="392"/>
      <c r="B77" s="392"/>
      <c r="C77" s="392"/>
      <c r="D77" s="392"/>
      <c r="E77" s="392"/>
      <c r="F77" s="392"/>
      <c r="G77" s="392"/>
      <c r="N77" s="369"/>
      <c r="O77" s="369"/>
      <c r="P77" s="369"/>
      <c r="Q77" s="369"/>
      <c r="R77" s="369"/>
      <c r="S77" s="369"/>
      <c r="T77" s="369"/>
      <c r="U77" s="369"/>
      <c r="V77" s="369"/>
      <c r="W77" s="369"/>
      <c r="X77" s="369"/>
      <c r="Y77" s="369"/>
      <c r="Z77" s="369"/>
      <c r="AA77" s="369"/>
      <c r="AB77" s="369"/>
      <c r="AC77" s="369"/>
      <c r="AD77" s="369"/>
      <c r="AE77" s="369"/>
      <c r="AF77" s="369"/>
      <c r="AG77" s="369"/>
      <c r="AH77" s="369"/>
      <c r="AI77" s="369"/>
      <c r="AJ77" s="369"/>
      <c r="AK77" s="369"/>
      <c r="AL77" s="369"/>
      <c r="AM77" s="369"/>
      <c r="AN77" s="369"/>
      <c r="AO77" s="369"/>
      <c r="AP77" s="369"/>
      <c r="AQ77" s="369"/>
      <c r="AR77" s="369"/>
      <c r="AS77" s="369"/>
      <c r="AT77" s="369"/>
      <c r="AU77" s="369"/>
      <c r="AV77" s="369"/>
      <c r="AW77" s="369"/>
      <c r="AX77" s="369"/>
      <c r="AY77" s="369"/>
      <c r="AZ77" s="369"/>
      <c r="BA77" s="369"/>
      <c r="BB77" s="369"/>
      <c r="BC77" s="369"/>
      <c r="BD77" s="369"/>
      <c r="BE77" s="369"/>
      <c r="BF77" s="369"/>
      <c r="BG77" s="369"/>
      <c r="BH77" s="369"/>
      <c r="BI77" s="369"/>
      <c r="BJ77" s="369"/>
      <c r="BK77" s="369"/>
      <c r="BL77" s="369"/>
      <c r="BM77" s="369"/>
      <c r="BN77" s="369"/>
      <c r="BO77" s="369"/>
      <c r="BP77" s="369"/>
      <c r="BQ77" s="369"/>
      <c r="BR77" s="369"/>
      <c r="BS77" s="369"/>
      <c r="BT77" s="369"/>
      <c r="BU77" s="369"/>
      <c r="BV77" s="369"/>
      <c r="BW77" s="369"/>
      <c r="BX77" s="369"/>
      <c r="BY77" s="369"/>
      <c r="BZ77" s="369"/>
      <c r="CA77" s="369"/>
      <c r="CB77" s="369"/>
      <c r="CC77" s="369"/>
      <c r="CD77" s="369"/>
      <c r="CE77" s="369"/>
      <c r="CF77" s="369"/>
      <c r="CG77" s="369"/>
      <c r="CH77" s="369"/>
      <c r="CI77" s="369"/>
      <c r="CJ77" s="369"/>
      <c r="CK77" s="369"/>
      <c r="CL77" s="369"/>
      <c r="CM77" s="369"/>
      <c r="CN77" s="369"/>
      <c r="CO77" s="369"/>
      <c r="CP77" s="369"/>
      <c r="CQ77" s="369"/>
      <c r="CR77" s="369"/>
      <c r="CS77" s="369"/>
      <c r="CT77" s="369"/>
      <c r="CU77" s="369"/>
      <c r="CV77" s="369"/>
      <c r="CW77" s="369"/>
      <c r="CX77" s="369"/>
      <c r="CY77" s="369"/>
      <c r="CZ77" s="369"/>
      <c r="DA77" s="369"/>
      <c r="DB77" s="369"/>
      <c r="DC77" s="369"/>
      <c r="DD77" s="369"/>
      <c r="DE77" s="369"/>
      <c r="DF77" s="369"/>
      <c r="DG77" s="369"/>
      <c r="DH77" s="369"/>
      <c r="DI77" s="369"/>
      <c r="DJ77" s="369"/>
      <c r="DK77" s="369"/>
      <c r="DL77" s="369"/>
      <c r="DM77" s="369"/>
      <c r="DN77" s="369"/>
      <c r="DO77" s="369"/>
    </row>
    <row r="78" spans="1:119" s="368" customFormat="1" hidden="1" x14ac:dyDescent="0.2">
      <c r="A78" s="392"/>
      <c r="B78" s="392"/>
      <c r="C78" s="392"/>
      <c r="D78" s="392"/>
      <c r="E78" s="392"/>
      <c r="F78" s="392"/>
      <c r="G78" s="392"/>
      <c r="N78" s="369"/>
      <c r="O78" s="369"/>
      <c r="P78" s="369"/>
      <c r="Q78" s="369"/>
      <c r="R78" s="369"/>
      <c r="S78" s="369"/>
      <c r="T78" s="369"/>
      <c r="U78" s="369"/>
      <c r="V78" s="369"/>
      <c r="W78" s="369"/>
      <c r="X78" s="369"/>
      <c r="Y78" s="369"/>
      <c r="Z78" s="369"/>
      <c r="AA78" s="369"/>
      <c r="AB78" s="369"/>
      <c r="AC78" s="369"/>
      <c r="AD78" s="369"/>
      <c r="AE78" s="369"/>
      <c r="AF78" s="369"/>
      <c r="AG78" s="369"/>
      <c r="AH78" s="369"/>
      <c r="AI78" s="369"/>
      <c r="AJ78" s="369"/>
      <c r="AK78" s="369"/>
      <c r="AL78" s="369"/>
      <c r="AM78" s="369"/>
      <c r="AN78" s="369"/>
      <c r="AO78" s="369"/>
      <c r="AP78" s="369"/>
      <c r="AQ78" s="369"/>
      <c r="AR78" s="369"/>
      <c r="AS78" s="369"/>
      <c r="AT78" s="369"/>
      <c r="AU78" s="369"/>
      <c r="AV78" s="369"/>
      <c r="AW78" s="369"/>
      <c r="AX78" s="369"/>
      <c r="AY78" s="369"/>
      <c r="AZ78" s="369"/>
      <c r="BA78" s="369"/>
      <c r="BB78" s="369"/>
      <c r="BC78" s="369"/>
      <c r="BD78" s="369"/>
      <c r="BE78" s="369"/>
      <c r="BF78" s="369"/>
      <c r="BG78" s="369"/>
      <c r="BH78" s="369"/>
      <c r="BI78" s="369"/>
      <c r="BJ78" s="369"/>
      <c r="BK78" s="369"/>
      <c r="BL78" s="369"/>
      <c r="BM78" s="369"/>
      <c r="BN78" s="369"/>
      <c r="BO78" s="369"/>
      <c r="BP78" s="369"/>
      <c r="BQ78" s="369"/>
      <c r="BR78" s="369"/>
      <c r="BS78" s="369"/>
      <c r="BT78" s="369"/>
      <c r="BU78" s="369"/>
      <c r="BV78" s="369"/>
      <c r="BW78" s="369"/>
      <c r="BX78" s="369"/>
      <c r="BY78" s="369"/>
      <c r="BZ78" s="369"/>
      <c r="CA78" s="369"/>
      <c r="CB78" s="369"/>
      <c r="CC78" s="369"/>
      <c r="CD78" s="369"/>
      <c r="CE78" s="369"/>
      <c r="CF78" s="369"/>
      <c r="CG78" s="369"/>
      <c r="CH78" s="369"/>
      <c r="CI78" s="369"/>
      <c r="CJ78" s="369"/>
      <c r="CK78" s="369"/>
      <c r="CL78" s="369"/>
      <c r="CM78" s="369"/>
      <c r="CN78" s="369"/>
      <c r="CO78" s="369"/>
      <c r="CP78" s="369"/>
      <c r="CQ78" s="369"/>
      <c r="CR78" s="369"/>
      <c r="CS78" s="369"/>
      <c r="CT78" s="369"/>
      <c r="CU78" s="369"/>
      <c r="CV78" s="369"/>
      <c r="CW78" s="369"/>
      <c r="CX78" s="369"/>
      <c r="CY78" s="369"/>
      <c r="CZ78" s="369"/>
      <c r="DA78" s="369"/>
      <c r="DB78" s="369"/>
      <c r="DC78" s="369"/>
      <c r="DD78" s="369"/>
      <c r="DE78" s="369"/>
      <c r="DF78" s="369"/>
      <c r="DG78" s="369"/>
      <c r="DH78" s="369"/>
      <c r="DI78" s="369"/>
      <c r="DJ78" s="369"/>
      <c r="DK78" s="369"/>
      <c r="DL78" s="369"/>
      <c r="DM78" s="369"/>
      <c r="DN78" s="369"/>
      <c r="DO78" s="369"/>
    </row>
    <row r="79" spans="1:119" s="368" customFormat="1" hidden="1" x14ac:dyDescent="0.2">
      <c r="A79" s="392"/>
      <c r="B79" s="392"/>
      <c r="C79" s="392"/>
      <c r="D79" s="392"/>
      <c r="E79" s="392"/>
      <c r="F79" s="392"/>
      <c r="G79" s="392"/>
      <c r="N79" s="369"/>
      <c r="O79" s="369"/>
      <c r="P79" s="369"/>
      <c r="Q79" s="369"/>
      <c r="R79" s="369"/>
      <c r="S79" s="369"/>
      <c r="T79" s="369"/>
      <c r="U79" s="369"/>
      <c r="V79" s="369"/>
      <c r="W79" s="369"/>
      <c r="X79" s="369"/>
      <c r="Y79" s="369"/>
      <c r="Z79" s="369"/>
      <c r="AA79" s="369"/>
      <c r="AB79" s="369"/>
      <c r="AC79" s="369"/>
      <c r="AD79" s="369"/>
      <c r="AE79" s="369"/>
      <c r="AF79" s="369"/>
      <c r="AG79" s="369"/>
      <c r="AH79" s="369"/>
      <c r="AI79" s="369"/>
      <c r="AJ79" s="369"/>
      <c r="AK79" s="369"/>
      <c r="AL79" s="369"/>
      <c r="AM79" s="369"/>
      <c r="AN79" s="369"/>
      <c r="AO79" s="369"/>
      <c r="AP79" s="369"/>
      <c r="AQ79" s="369"/>
      <c r="AR79" s="369"/>
      <c r="AS79" s="369"/>
      <c r="AT79" s="369"/>
      <c r="AU79" s="369"/>
      <c r="AV79" s="369"/>
      <c r="AW79" s="369"/>
      <c r="AX79" s="369"/>
      <c r="AY79" s="369"/>
      <c r="AZ79" s="369"/>
      <c r="BA79" s="369"/>
      <c r="BB79" s="369"/>
      <c r="BC79" s="369"/>
      <c r="BD79" s="369"/>
      <c r="BE79" s="369"/>
      <c r="BF79" s="369"/>
      <c r="BG79" s="369"/>
      <c r="BH79" s="369"/>
      <c r="BI79" s="369"/>
      <c r="BJ79" s="369"/>
      <c r="BK79" s="369"/>
      <c r="BL79" s="369"/>
      <c r="BM79" s="369"/>
      <c r="BN79" s="369"/>
      <c r="BO79" s="369"/>
      <c r="BP79" s="369"/>
      <c r="BQ79" s="369"/>
      <c r="BR79" s="369"/>
      <c r="BS79" s="369"/>
      <c r="BT79" s="369"/>
      <c r="BU79" s="369"/>
      <c r="BV79" s="369"/>
      <c r="BW79" s="369"/>
      <c r="BX79" s="369"/>
      <c r="BY79" s="369"/>
      <c r="BZ79" s="369"/>
      <c r="CA79" s="369"/>
      <c r="CB79" s="369"/>
      <c r="CC79" s="369"/>
      <c r="CD79" s="369"/>
      <c r="CE79" s="369"/>
      <c r="CF79" s="369"/>
      <c r="CG79" s="369"/>
      <c r="CH79" s="369"/>
      <c r="CI79" s="369"/>
      <c r="CJ79" s="369"/>
      <c r="CK79" s="369"/>
      <c r="CL79" s="369"/>
      <c r="CM79" s="369"/>
      <c r="CN79" s="369"/>
      <c r="CO79" s="369"/>
      <c r="CP79" s="369"/>
      <c r="CQ79" s="369"/>
      <c r="CR79" s="369"/>
      <c r="CS79" s="369"/>
      <c r="CT79" s="369"/>
      <c r="CU79" s="369"/>
      <c r="CV79" s="369"/>
      <c r="CW79" s="369"/>
      <c r="CX79" s="369"/>
      <c r="CY79" s="369"/>
      <c r="CZ79" s="369"/>
      <c r="DA79" s="369"/>
      <c r="DB79" s="369"/>
      <c r="DC79" s="369"/>
      <c r="DD79" s="369"/>
      <c r="DE79" s="369"/>
      <c r="DF79" s="369"/>
      <c r="DG79" s="369"/>
      <c r="DH79" s="369"/>
      <c r="DI79" s="369"/>
      <c r="DJ79" s="369"/>
      <c r="DK79" s="369"/>
      <c r="DL79" s="369"/>
      <c r="DM79" s="369"/>
      <c r="DN79" s="369"/>
      <c r="DO79" s="369"/>
    </row>
    <row r="80" spans="1:119" s="368" customFormat="1" hidden="1" x14ac:dyDescent="0.2">
      <c r="A80" s="392"/>
      <c r="B80" s="392"/>
      <c r="C80" s="392"/>
      <c r="D80" s="392"/>
      <c r="E80" s="392"/>
      <c r="F80" s="392"/>
      <c r="G80" s="392"/>
      <c r="N80" s="369"/>
      <c r="O80" s="369"/>
      <c r="P80" s="369"/>
      <c r="Q80" s="369"/>
      <c r="R80" s="369"/>
      <c r="S80" s="369"/>
      <c r="T80" s="369"/>
      <c r="U80" s="369"/>
      <c r="V80" s="369"/>
      <c r="W80" s="369"/>
      <c r="X80" s="369"/>
      <c r="Y80" s="369"/>
      <c r="Z80" s="369"/>
      <c r="AA80" s="369"/>
      <c r="AB80" s="369"/>
      <c r="AC80" s="369"/>
      <c r="AD80" s="369"/>
      <c r="AE80" s="369"/>
      <c r="AF80" s="369"/>
      <c r="AG80" s="369"/>
      <c r="AH80" s="369"/>
      <c r="AI80" s="369"/>
      <c r="AJ80" s="369"/>
      <c r="AK80" s="369"/>
      <c r="AL80" s="369"/>
      <c r="AM80" s="369"/>
      <c r="AN80" s="369"/>
      <c r="AO80" s="369"/>
      <c r="AP80" s="369"/>
      <c r="AQ80" s="369"/>
      <c r="AR80" s="369"/>
      <c r="AS80" s="369"/>
      <c r="AT80" s="369"/>
      <c r="AU80" s="369"/>
      <c r="AV80" s="369"/>
      <c r="AW80" s="369"/>
      <c r="AX80" s="369"/>
      <c r="AY80" s="369"/>
      <c r="AZ80" s="369"/>
      <c r="BA80" s="369"/>
      <c r="BB80" s="369"/>
      <c r="BC80" s="369"/>
      <c r="BD80" s="369"/>
      <c r="BE80" s="369"/>
      <c r="BF80" s="369"/>
      <c r="BG80" s="369"/>
      <c r="BH80" s="369"/>
      <c r="BI80" s="369"/>
      <c r="BJ80" s="369"/>
      <c r="BK80" s="369"/>
      <c r="BL80" s="369"/>
      <c r="BM80" s="369"/>
      <c r="BN80" s="369"/>
      <c r="BO80" s="369"/>
      <c r="BP80" s="369"/>
      <c r="BQ80" s="369"/>
      <c r="BR80" s="369"/>
      <c r="BS80" s="369"/>
      <c r="BT80" s="369"/>
      <c r="BU80" s="369"/>
      <c r="BV80" s="369"/>
      <c r="BW80" s="369"/>
      <c r="BX80" s="369"/>
      <c r="BY80" s="369"/>
      <c r="BZ80" s="369"/>
      <c r="CA80" s="369"/>
      <c r="CB80" s="369"/>
      <c r="CC80" s="369"/>
      <c r="CD80" s="369"/>
      <c r="CE80" s="369"/>
      <c r="CF80" s="369"/>
      <c r="CG80" s="369"/>
      <c r="CH80" s="369"/>
      <c r="CI80" s="369"/>
      <c r="CJ80" s="369"/>
      <c r="CK80" s="369"/>
      <c r="CL80" s="369"/>
      <c r="CM80" s="369"/>
      <c r="CN80" s="369"/>
      <c r="CO80" s="369"/>
      <c r="CP80" s="369"/>
      <c r="CQ80" s="369"/>
      <c r="CR80" s="369"/>
      <c r="CS80" s="369"/>
      <c r="CT80" s="369"/>
      <c r="CU80" s="369"/>
      <c r="CV80" s="369"/>
      <c r="CW80" s="369"/>
      <c r="CX80" s="369"/>
      <c r="CY80" s="369"/>
      <c r="CZ80" s="369"/>
      <c r="DA80" s="369"/>
      <c r="DB80" s="369"/>
      <c r="DC80" s="369"/>
      <c r="DD80" s="369"/>
      <c r="DE80" s="369"/>
      <c r="DF80" s="369"/>
      <c r="DG80" s="369"/>
      <c r="DH80" s="369"/>
      <c r="DI80" s="369"/>
      <c r="DJ80" s="369"/>
      <c r="DK80" s="369"/>
      <c r="DL80" s="369"/>
      <c r="DM80" s="369"/>
      <c r="DN80" s="369"/>
      <c r="DO80" s="369"/>
    </row>
    <row r="81" spans="1:119" s="368" customFormat="1" hidden="1" x14ac:dyDescent="0.2">
      <c r="A81" s="392"/>
      <c r="B81" s="392"/>
      <c r="C81" s="392"/>
      <c r="D81" s="392"/>
      <c r="E81" s="392"/>
      <c r="F81" s="392"/>
      <c r="G81" s="392"/>
      <c r="N81" s="369"/>
      <c r="O81" s="369"/>
      <c r="P81" s="369"/>
      <c r="Q81" s="369"/>
      <c r="R81" s="369"/>
      <c r="S81" s="369"/>
      <c r="T81" s="369"/>
      <c r="U81" s="369"/>
      <c r="V81" s="369"/>
      <c r="W81" s="369"/>
      <c r="X81" s="369"/>
      <c r="Y81" s="369"/>
      <c r="Z81" s="369"/>
      <c r="AA81" s="369"/>
      <c r="AB81" s="369"/>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69"/>
      <c r="AY81" s="369"/>
      <c r="AZ81" s="369"/>
      <c r="BA81" s="369"/>
      <c r="BB81" s="369"/>
      <c r="BC81" s="369"/>
      <c r="BD81" s="369"/>
      <c r="BE81" s="369"/>
      <c r="BF81" s="369"/>
      <c r="BG81" s="369"/>
      <c r="BH81" s="369"/>
      <c r="BI81" s="369"/>
      <c r="BJ81" s="369"/>
      <c r="BK81" s="369"/>
      <c r="BL81" s="369"/>
      <c r="BM81" s="369"/>
      <c r="BN81" s="369"/>
      <c r="BO81" s="369"/>
      <c r="BP81" s="369"/>
      <c r="BQ81" s="369"/>
      <c r="BR81" s="369"/>
      <c r="BS81" s="369"/>
      <c r="BT81" s="369"/>
      <c r="BU81" s="369"/>
      <c r="BV81" s="369"/>
      <c r="BW81" s="369"/>
      <c r="BX81" s="369"/>
      <c r="BY81" s="369"/>
      <c r="BZ81" s="369"/>
      <c r="CA81" s="369"/>
      <c r="CB81" s="369"/>
      <c r="CC81" s="369"/>
      <c r="CD81" s="369"/>
      <c r="CE81" s="369"/>
      <c r="CF81" s="369"/>
      <c r="CG81" s="369"/>
      <c r="CH81" s="369"/>
      <c r="CI81" s="369"/>
      <c r="CJ81" s="369"/>
      <c r="CK81" s="369"/>
      <c r="CL81" s="369"/>
      <c r="CM81" s="369"/>
      <c r="CN81" s="369"/>
      <c r="CO81" s="369"/>
      <c r="CP81" s="369"/>
      <c r="CQ81" s="369"/>
      <c r="CR81" s="369"/>
      <c r="CS81" s="369"/>
      <c r="CT81" s="369"/>
      <c r="CU81" s="369"/>
      <c r="CV81" s="369"/>
      <c r="CW81" s="369"/>
      <c r="CX81" s="369"/>
      <c r="CY81" s="369"/>
      <c r="CZ81" s="369"/>
      <c r="DA81" s="369"/>
      <c r="DB81" s="369"/>
      <c r="DC81" s="369"/>
      <c r="DD81" s="369"/>
      <c r="DE81" s="369"/>
      <c r="DF81" s="369"/>
      <c r="DG81" s="369"/>
      <c r="DH81" s="369"/>
      <c r="DI81" s="369"/>
      <c r="DJ81" s="369"/>
      <c r="DK81" s="369"/>
      <c r="DL81" s="369"/>
      <c r="DM81" s="369"/>
      <c r="DN81" s="369"/>
      <c r="DO81" s="369"/>
    </row>
    <row r="82" spans="1:119" s="368" customFormat="1" hidden="1" x14ac:dyDescent="0.2">
      <c r="A82" s="392"/>
      <c r="B82" s="392"/>
      <c r="C82" s="392"/>
      <c r="D82" s="392"/>
      <c r="E82" s="392"/>
      <c r="F82" s="392"/>
      <c r="G82" s="392"/>
      <c r="N82" s="369"/>
      <c r="O82" s="369"/>
      <c r="P82" s="369"/>
      <c r="Q82" s="369"/>
      <c r="R82" s="369"/>
      <c r="S82" s="369"/>
      <c r="T82" s="369"/>
      <c r="U82" s="369"/>
      <c r="V82" s="369"/>
      <c r="W82" s="369"/>
      <c r="X82" s="369"/>
      <c r="Y82" s="369"/>
      <c r="Z82" s="369"/>
      <c r="AA82" s="369"/>
      <c r="AB82" s="369"/>
      <c r="AC82" s="369"/>
      <c r="AD82" s="369"/>
      <c r="AE82" s="369"/>
      <c r="AF82" s="369"/>
      <c r="AG82" s="369"/>
      <c r="AH82" s="369"/>
      <c r="AI82" s="369"/>
      <c r="AJ82" s="369"/>
      <c r="AK82" s="369"/>
      <c r="AL82" s="369"/>
      <c r="AM82" s="369"/>
      <c r="AN82" s="369"/>
      <c r="AO82" s="369"/>
      <c r="AP82" s="369"/>
      <c r="AQ82" s="369"/>
      <c r="AR82" s="369"/>
      <c r="AS82" s="369"/>
      <c r="AT82" s="369"/>
      <c r="AU82" s="369"/>
      <c r="AV82" s="369"/>
      <c r="AW82" s="369"/>
      <c r="AX82" s="369"/>
      <c r="AY82" s="369"/>
      <c r="AZ82" s="369"/>
      <c r="BA82" s="369"/>
      <c r="BB82" s="369"/>
      <c r="BC82" s="369"/>
      <c r="BD82" s="369"/>
      <c r="BE82" s="369"/>
      <c r="BF82" s="369"/>
      <c r="BG82" s="369"/>
      <c r="BH82" s="369"/>
      <c r="BI82" s="369"/>
      <c r="BJ82" s="369"/>
      <c r="BK82" s="369"/>
      <c r="BL82" s="369"/>
      <c r="BM82" s="369"/>
      <c r="BN82" s="369"/>
      <c r="BO82" s="369"/>
      <c r="BP82" s="369"/>
      <c r="BQ82" s="369"/>
      <c r="BR82" s="369"/>
      <c r="BS82" s="369"/>
      <c r="BT82" s="369"/>
      <c r="BU82" s="369"/>
      <c r="BV82" s="369"/>
      <c r="BW82" s="369"/>
      <c r="BX82" s="369"/>
      <c r="BY82" s="369"/>
      <c r="BZ82" s="369"/>
      <c r="CA82" s="369"/>
      <c r="CB82" s="369"/>
      <c r="CC82" s="369"/>
      <c r="CD82" s="369"/>
      <c r="CE82" s="369"/>
      <c r="CF82" s="369"/>
      <c r="CG82" s="369"/>
      <c r="CH82" s="369"/>
      <c r="CI82" s="369"/>
      <c r="CJ82" s="369"/>
      <c r="CK82" s="369"/>
      <c r="CL82" s="369"/>
      <c r="CM82" s="369"/>
      <c r="CN82" s="369"/>
      <c r="CO82" s="369"/>
      <c r="CP82" s="369"/>
      <c r="CQ82" s="369"/>
      <c r="CR82" s="369"/>
      <c r="CS82" s="369"/>
      <c r="CT82" s="369"/>
      <c r="CU82" s="369"/>
      <c r="CV82" s="369"/>
      <c r="CW82" s="369"/>
      <c r="CX82" s="369"/>
      <c r="CY82" s="369"/>
      <c r="CZ82" s="369"/>
      <c r="DA82" s="369"/>
      <c r="DB82" s="369"/>
      <c r="DC82" s="369"/>
      <c r="DD82" s="369"/>
      <c r="DE82" s="369"/>
      <c r="DF82" s="369"/>
      <c r="DG82" s="369"/>
      <c r="DH82" s="369"/>
      <c r="DI82" s="369"/>
      <c r="DJ82" s="369"/>
      <c r="DK82" s="369"/>
      <c r="DL82" s="369"/>
      <c r="DM82" s="369"/>
      <c r="DN82" s="369"/>
      <c r="DO82" s="369"/>
    </row>
    <row r="83" spans="1:119" s="368" customFormat="1" hidden="1" x14ac:dyDescent="0.2">
      <c r="A83" s="392"/>
      <c r="B83" s="392"/>
      <c r="C83" s="392"/>
      <c r="D83" s="392"/>
      <c r="E83" s="392"/>
      <c r="F83" s="392"/>
      <c r="G83" s="392"/>
      <c r="N83" s="369"/>
      <c r="O83" s="369"/>
      <c r="P83" s="369"/>
      <c r="Q83" s="369"/>
      <c r="R83" s="369"/>
      <c r="S83" s="369"/>
      <c r="T83" s="369"/>
      <c r="U83" s="369"/>
      <c r="V83" s="369"/>
      <c r="W83" s="369"/>
      <c r="X83" s="369"/>
      <c r="Y83" s="369"/>
      <c r="Z83" s="369"/>
      <c r="AA83" s="369"/>
      <c r="AB83" s="369"/>
      <c r="AC83" s="369"/>
      <c r="AD83" s="369"/>
      <c r="AE83" s="369"/>
      <c r="AF83" s="369"/>
      <c r="AG83" s="369"/>
      <c r="AH83" s="369"/>
      <c r="AI83" s="369"/>
      <c r="AJ83" s="369"/>
      <c r="AK83" s="369"/>
      <c r="AL83" s="369"/>
      <c r="AM83" s="369"/>
      <c r="AN83" s="369"/>
      <c r="AO83" s="369"/>
      <c r="AP83" s="369"/>
      <c r="AQ83" s="369"/>
      <c r="AR83" s="369"/>
      <c r="AS83" s="369"/>
      <c r="AT83" s="369"/>
      <c r="AU83" s="369"/>
      <c r="AV83" s="369"/>
      <c r="AW83" s="369"/>
      <c r="AX83" s="369"/>
      <c r="AY83" s="369"/>
      <c r="AZ83" s="369"/>
      <c r="BA83" s="369"/>
      <c r="BB83" s="369"/>
      <c r="BC83" s="369"/>
      <c r="BD83" s="369"/>
      <c r="BE83" s="369"/>
      <c r="BF83" s="369"/>
      <c r="BG83" s="369"/>
      <c r="BH83" s="369"/>
      <c r="BI83" s="369"/>
      <c r="BJ83" s="369"/>
      <c r="BK83" s="369"/>
      <c r="BL83" s="369"/>
      <c r="BM83" s="369"/>
      <c r="BN83" s="369"/>
      <c r="BO83" s="369"/>
      <c r="BP83" s="369"/>
      <c r="BQ83" s="369"/>
      <c r="BR83" s="369"/>
      <c r="BS83" s="369"/>
      <c r="BT83" s="369"/>
      <c r="BU83" s="369"/>
      <c r="BV83" s="369"/>
      <c r="BW83" s="369"/>
      <c r="BX83" s="369"/>
      <c r="BY83" s="369"/>
      <c r="BZ83" s="369"/>
      <c r="CA83" s="369"/>
      <c r="CB83" s="369"/>
      <c r="CC83" s="369"/>
      <c r="CD83" s="369"/>
      <c r="CE83" s="369"/>
      <c r="CF83" s="369"/>
      <c r="CG83" s="369"/>
      <c r="CH83" s="369"/>
      <c r="CI83" s="369"/>
      <c r="CJ83" s="369"/>
      <c r="CK83" s="369"/>
      <c r="CL83" s="369"/>
      <c r="CM83" s="369"/>
      <c r="CN83" s="369"/>
      <c r="CO83" s="369"/>
      <c r="CP83" s="369"/>
      <c r="CQ83" s="369"/>
      <c r="CR83" s="369"/>
      <c r="CS83" s="369"/>
      <c r="CT83" s="369"/>
      <c r="CU83" s="369"/>
      <c r="CV83" s="369"/>
      <c r="CW83" s="369"/>
      <c r="CX83" s="369"/>
      <c r="CY83" s="369"/>
      <c r="CZ83" s="369"/>
      <c r="DA83" s="369"/>
      <c r="DB83" s="369"/>
      <c r="DC83" s="369"/>
      <c r="DD83" s="369"/>
      <c r="DE83" s="369"/>
      <c r="DF83" s="369"/>
      <c r="DG83" s="369"/>
      <c r="DH83" s="369"/>
      <c r="DI83" s="369"/>
      <c r="DJ83" s="369"/>
      <c r="DK83" s="369"/>
      <c r="DL83" s="369"/>
      <c r="DM83" s="369"/>
      <c r="DN83" s="369"/>
      <c r="DO83" s="369"/>
    </row>
    <row r="84" spans="1:119" s="368" customFormat="1" hidden="1" x14ac:dyDescent="0.2">
      <c r="A84" s="392"/>
      <c r="B84" s="392"/>
      <c r="C84" s="392"/>
      <c r="D84" s="392"/>
      <c r="E84" s="392"/>
      <c r="F84" s="392"/>
      <c r="G84" s="392"/>
      <c r="N84" s="369"/>
      <c r="O84" s="369"/>
      <c r="P84" s="369"/>
      <c r="Q84" s="369"/>
      <c r="R84" s="369"/>
      <c r="S84" s="369"/>
      <c r="T84" s="369"/>
      <c r="U84" s="369"/>
      <c r="V84" s="369"/>
      <c r="W84" s="369"/>
      <c r="X84" s="369"/>
      <c r="Y84" s="369"/>
      <c r="Z84" s="369"/>
      <c r="AA84" s="369"/>
      <c r="AB84" s="369"/>
      <c r="AC84" s="369"/>
      <c r="AD84" s="369"/>
      <c r="AE84" s="369"/>
      <c r="AF84" s="369"/>
      <c r="AG84" s="369"/>
      <c r="AH84" s="369"/>
      <c r="AI84" s="369"/>
      <c r="AJ84" s="369"/>
      <c r="AK84" s="369"/>
      <c r="AL84" s="369"/>
      <c r="AM84" s="369"/>
      <c r="AN84" s="369"/>
      <c r="AO84" s="369"/>
      <c r="AP84" s="369"/>
      <c r="AQ84" s="369"/>
      <c r="AR84" s="369"/>
      <c r="AS84" s="369"/>
      <c r="AT84" s="369"/>
      <c r="AU84" s="369"/>
      <c r="AV84" s="369"/>
      <c r="AW84" s="369"/>
      <c r="AX84" s="369"/>
      <c r="AY84" s="369"/>
      <c r="AZ84" s="369"/>
      <c r="BA84" s="369"/>
      <c r="BB84" s="369"/>
      <c r="BC84" s="369"/>
      <c r="BD84" s="369"/>
      <c r="BE84" s="369"/>
      <c r="BF84" s="369"/>
      <c r="BG84" s="369"/>
      <c r="BH84" s="369"/>
      <c r="BI84" s="369"/>
      <c r="BJ84" s="369"/>
      <c r="BK84" s="369"/>
      <c r="BL84" s="369"/>
      <c r="BM84" s="369"/>
      <c r="BN84" s="369"/>
      <c r="BO84" s="369"/>
      <c r="BP84" s="369"/>
      <c r="BQ84" s="369"/>
      <c r="BR84" s="369"/>
      <c r="BS84" s="369"/>
      <c r="BT84" s="369"/>
      <c r="BU84" s="369"/>
      <c r="BV84" s="369"/>
      <c r="BW84" s="369"/>
      <c r="BX84" s="369"/>
      <c r="BY84" s="369"/>
      <c r="BZ84" s="369"/>
      <c r="CA84" s="369"/>
      <c r="CB84" s="369"/>
      <c r="CC84" s="369"/>
      <c r="CD84" s="369"/>
      <c r="CE84" s="369"/>
      <c r="CF84" s="369"/>
      <c r="CG84" s="369"/>
      <c r="CH84" s="369"/>
      <c r="CI84" s="369"/>
      <c r="CJ84" s="369"/>
      <c r="CK84" s="369"/>
      <c r="CL84" s="369"/>
      <c r="CM84" s="369"/>
      <c r="CN84" s="369"/>
      <c r="CO84" s="369"/>
      <c r="CP84" s="369"/>
      <c r="CQ84" s="369"/>
      <c r="CR84" s="369"/>
      <c r="CS84" s="369"/>
      <c r="CT84" s="369"/>
      <c r="CU84" s="369"/>
      <c r="CV84" s="369"/>
      <c r="CW84" s="369"/>
      <c r="CX84" s="369"/>
      <c r="CY84" s="369"/>
      <c r="CZ84" s="369"/>
      <c r="DA84" s="369"/>
      <c r="DB84" s="369"/>
      <c r="DC84" s="369"/>
      <c r="DD84" s="369"/>
      <c r="DE84" s="369"/>
      <c r="DF84" s="369"/>
      <c r="DG84" s="369"/>
      <c r="DH84" s="369"/>
      <c r="DI84" s="369"/>
      <c r="DJ84" s="369"/>
      <c r="DK84" s="369"/>
      <c r="DL84" s="369"/>
      <c r="DM84" s="369"/>
      <c r="DN84" s="369"/>
      <c r="DO84" s="369"/>
    </row>
    <row r="85" spans="1:119" s="368" customFormat="1" hidden="1" x14ac:dyDescent="0.2">
      <c r="A85" s="392"/>
      <c r="B85" s="392"/>
      <c r="C85" s="392"/>
      <c r="D85" s="392"/>
      <c r="E85" s="392"/>
      <c r="F85" s="392"/>
      <c r="G85" s="392"/>
      <c r="N85" s="369"/>
      <c r="O85" s="369"/>
      <c r="P85" s="369"/>
      <c r="Q85" s="369"/>
      <c r="R85" s="369"/>
      <c r="S85" s="369"/>
      <c r="T85" s="369"/>
      <c r="U85" s="369"/>
      <c r="V85" s="369"/>
      <c r="W85" s="369"/>
      <c r="X85" s="369"/>
      <c r="Y85" s="369"/>
      <c r="Z85" s="369"/>
      <c r="AA85" s="369"/>
      <c r="AB85" s="369"/>
      <c r="AC85" s="369"/>
      <c r="AD85" s="369"/>
      <c r="AE85" s="369"/>
      <c r="AF85" s="369"/>
      <c r="AG85" s="369"/>
      <c r="AH85" s="369"/>
      <c r="AI85" s="369"/>
      <c r="AJ85" s="369"/>
      <c r="AK85" s="369"/>
      <c r="AL85" s="369"/>
      <c r="AM85" s="369"/>
      <c r="AN85" s="369"/>
      <c r="AO85" s="369"/>
      <c r="AP85" s="369"/>
      <c r="AQ85" s="369"/>
      <c r="AR85" s="369"/>
      <c r="AS85" s="369"/>
      <c r="AT85" s="369"/>
      <c r="AU85" s="369"/>
      <c r="AV85" s="369"/>
      <c r="AW85" s="369"/>
      <c r="AX85" s="369"/>
      <c r="AY85" s="369"/>
      <c r="AZ85" s="369"/>
      <c r="BA85" s="369"/>
      <c r="BB85" s="369"/>
      <c r="BC85" s="369"/>
      <c r="BD85" s="369"/>
      <c r="BE85" s="369"/>
      <c r="BF85" s="369"/>
      <c r="BG85" s="369"/>
      <c r="BH85" s="369"/>
      <c r="BI85" s="369"/>
      <c r="BJ85" s="369"/>
      <c r="BK85" s="369"/>
      <c r="BL85" s="369"/>
      <c r="BM85" s="369"/>
      <c r="BN85" s="369"/>
      <c r="BO85" s="369"/>
      <c r="BP85" s="369"/>
      <c r="BQ85" s="369"/>
      <c r="BR85" s="369"/>
      <c r="BS85" s="369"/>
      <c r="BT85" s="369"/>
      <c r="BU85" s="369"/>
      <c r="BV85" s="369"/>
      <c r="BW85" s="369"/>
      <c r="BX85" s="369"/>
      <c r="BY85" s="369"/>
      <c r="BZ85" s="369"/>
      <c r="CA85" s="369"/>
      <c r="CB85" s="369"/>
      <c r="CC85" s="369"/>
      <c r="CD85" s="369"/>
      <c r="CE85" s="369"/>
      <c r="CF85" s="369"/>
      <c r="CG85" s="369"/>
      <c r="CH85" s="369"/>
      <c r="CI85" s="369"/>
      <c r="CJ85" s="369"/>
      <c r="CK85" s="369"/>
      <c r="CL85" s="369"/>
      <c r="CM85" s="369"/>
      <c r="CN85" s="369"/>
      <c r="CO85" s="369"/>
      <c r="CP85" s="369"/>
      <c r="CQ85" s="369"/>
      <c r="CR85" s="369"/>
      <c r="CS85" s="369"/>
      <c r="CT85" s="369"/>
      <c r="CU85" s="369"/>
      <c r="CV85" s="369"/>
      <c r="CW85" s="369"/>
      <c r="CX85" s="369"/>
      <c r="CY85" s="369"/>
      <c r="CZ85" s="369"/>
      <c r="DA85" s="369"/>
      <c r="DB85" s="369"/>
      <c r="DC85" s="369"/>
      <c r="DD85" s="369"/>
      <c r="DE85" s="369"/>
      <c r="DF85" s="369"/>
      <c r="DG85" s="369"/>
      <c r="DH85" s="369"/>
      <c r="DI85" s="369"/>
      <c r="DJ85" s="369"/>
      <c r="DK85" s="369"/>
      <c r="DL85" s="369"/>
      <c r="DM85" s="369"/>
      <c r="DN85" s="369"/>
      <c r="DO85" s="369"/>
    </row>
    <row r="86" spans="1:119" s="368" customFormat="1" hidden="1" x14ac:dyDescent="0.2">
      <c r="A86" s="392"/>
      <c r="B86" s="392"/>
      <c r="C86" s="392"/>
      <c r="D86" s="392"/>
      <c r="E86" s="392"/>
      <c r="F86" s="392"/>
      <c r="G86" s="392"/>
      <c r="N86" s="369"/>
      <c r="O86" s="369"/>
      <c r="P86" s="369"/>
      <c r="Q86" s="369"/>
      <c r="R86" s="369"/>
      <c r="S86" s="369"/>
      <c r="T86" s="369"/>
      <c r="U86" s="369"/>
      <c r="V86" s="369"/>
      <c r="W86" s="369"/>
      <c r="X86" s="369"/>
      <c r="Y86" s="369"/>
      <c r="Z86" s="369"/>
      <c r="AA86" s="369"/>
      <c r="AB86" s="369"/>
      <c r="AC86" s="369"/>
      <c r="AD86" s="369"/>
      <c r="AE86" s="369"/>
      <c r="AF86" s="369"/>
      <c r="AG86" s="369"/>
      <c r="AH86" s="369"/>
      <c r="AI86" s="369"/>
      <c r="AJ86" s="369"/>
      <c r="AK86" s="369"/>
      <c r="AL86" s="369"/>
      <c r="AM86" s="369"/>
      <c r="AN86" s="369"/>
      <c r="AO86" s="369"/>
      <c r="AP86" s="369"/>
      <c r="AQ86" s="369"/>
      <c r="AR86" s="369"/>
      <c r="AS86" s="369"/>
      <c r="AT86" s="369"/>
      <c r="AU86" s="369"/>
      <c r="AV86" s="369"/>
      <c r="AW86" s="369"/>
      <c r="AX86" s="369"/>
      <c r="AY86" s="369"/>
      <c r="AZ86" s="369"/>
      <c r="BA86" s="369"/>
      <c r="BB86" s="369"/>
      <c r="BC86" s="369"/>
      <c r="BD86" s="369"/>
      <c r="BE86" s="369"/>
      <c r="BF86" s="369"/>
      <c r="BG86" s="369"/>
      <c r="BH86" s="369"/>
      <c r="BI86" s="369"/>
      <c r="BJ86" s="369"/>
      <c r="BK86" s="369"/>
      <c r="BL86" s="369"/>
      <c r="BM86" s="369"/>
      <c r="BN86" s="369"/>
      <c r="BO86" s="369"/>
      <c r="BP86" s="369"/>
      <c r="BQ86" s="369"/>
      <c r="BR86" s="369"/>
      <c r="BS86" s="369"/>
      <c r="BT86" s="369"/>
      <c r="BU86" s="369"/>
      <c r="BV86" s="369"/>
      <c r="BW86" s="369"/>
      <c r="BX86" s="369"/>
      <c r="BY86" s="369"/>
      <c r="BZ86" s="369"/>
      <c r="CA86" s="369"/>
      <c r="CB86" s="369"/>
      <c r="CC86" s="369"/>
      <c r="CD86" s="369"/>
      <c r="CE86" s="369"/>
      <c r="CF86" s="369"/>
      <c r="CG86" s="369"/>
      <c r="CH86" s="369"/>
      <c r="CI86" s="369"/>
      <c r="CJ86" s="369"/>
      <c r="CK86" s="369"/>
      <c r="CL86" s="369"/>
      <c r="CM86" s="369"/>
      <c r="CN86" s="369"/>
      <c r="CO86" s="369"/>
      <c r="CP86" s="369"/>
      <c r="CQ86" s="369"/>
      <c r="CR86" s="369"/>
      <c r="CS86" s="369"/>
      <c r="CT86" s="369"/>
      <c r="CU86" s="369"/>
      <c r="CV86" s="369"/>
      <c r="CW86" s="369"/>
      <c r="CX86" s="369"/>
      <c r="CY86" s="369"/>
      <c r="CZ86" s="369"/>
      <c r="DA86" s="369"/>
      <c r="DB86" s="369"/>
      <c r="DC86" s="369"/>
      <c r="DD86" s="369"/>
      <c r="DE86" s="369"/>
      <c r="DF86" s="369"/>
      <c r="DG86" s="369"/>
      <c r="DH86" s="369"/>
      <c r="DI86" s="369"/>
      <c r="DJ86" s="369"/>
      <c r="DK86" s="369"/>
      <c r="DL86" s="369"/>
      <c r="DM86" s="369"/>
      <c r="DN86" s="369"/>
      <c r="DO86" s="369"/>
    </row>
    <row r="87" spans="1:119" s="368" customFormat="1" hidden="1" x14ac:dyDescent="0.2">
      <c r="A87" s="392"/>
      <c r="B87" s="392"/>
      <c r="C87" s="392"/>
      <c r="D87" s="392"/>
      <c r="E87" s="392"/>
      <c r="F87" s="392"/>
      <c r="G87" s="392"/>
      <c r="N87" s="369"/>
      <c r="O87" s="369"/>
      <c r="P87" s="369"/>
      <c r="Q87" s="369"/>
      <c r="R87" s="369"/>
      <c r="S87" s="369"/>
      <c r="T87" s="369"/>
      <c r="U87" s="369"/>
      <c r="V87" s="369"/>
      <c r="W87" s="369"/>
      <c r="X87" s="369"/>
      <c r="Y87" s="369"/>
      <c r="Z87" s="369"/>
      <c r="AA87" s="369"/>
      <c r="AB87" s="369"/>
      <c r="AC87" s="369"/>
      <c r="AD87" s="369"/>
      <c r="AE87" s="369"/>
      <c r="AF87" s="369"/>
      <c r="AG87" s="369"/>
      <c r="AH87" s="369"/>
      <c r="AI87" s="369"/>
      <c r="AJ87" s="369"/>
      <c r="AK87" s="369"/>
      <c r="AL87" s="369"/>
      <c r="AM87" s="369"/>
      <c r="AN87" s="369"/>
      <c r="AO87" s="369"/>
      <c r="AP87" s="369"/>
      <c r="AQ87" s="369"/>
      <c r="AR87" s="369"/>
      <c r="AS87" s="369"/>
      <c r="AT87" s="369"/>
      <c r="AU87" s="369"/>
      <c r="AV87" s="369"/>
      <c r="AW87" s="369"/>
      <c r="AX87" s="369"/>
      <c r="AY87" s="369"/>
      <c r="AZ87" s="369"/>
      <c r="BA87" s="369"/>
      <c r="BB87" s="369"/>
      <c r="BC87" s="369"/>
      <c r="BD87" s="369"/>
      <c r="BE87" s="369"/>
      <c r="BF87" s="369"/>
      <c r="BG87" s="369"/>
      <c r="BH87" s="369"/>
      <c r="BI87" s="369"/>
      <c r="BJ87" s="369"/>
      <c r="BK87" s="369"/>
      <c r="BL87" s="369"/>
      <c r="BM87" s="369"/>
      <c r="BN87" s="369"/>
      <c r="BO87" s="369"/>
      <c r="BP87" s="369"/>
      <c r="BQ87" s="369"/>
      <c r="BR87" s="369"/>
      <c r="BS87" s="369"/>
      <c r="BT87" s="369"/>
      <c r="BU87" s="369"/>
      <c r="BV87" s="369"/>
      <c r="BW87" s="369"/>
      <c r="BX87" s="369"/>
      <c r="BY87" s="369"/>
      <c r="BZ87" s="369"/>
      <c r="CA87" s="369"/>
      <c r="CB87" s="369"/>
      <c r="CC87" s="369"/>
      <c r="CD87" s="369"/>
      <c r="CE87" s="369"/>
      <c r="CF87" s="369"/>
      <c r="CG87" s="369"/>
      <c r="CH87" s="369"/>
      <c r="CI87" s="369"/>
      <c r="CJ87" s="369"/>
      <c r="CK87" s="369"/>
      <c r="CL87" s="369"/>
      <c r="CM87" s="369"/>
      <c r="CN87" s="369"/>
      <c r="CO87" s="369"/>
      <c r="CP87" s="369"/>
      <c r="CQ87" s="369"/>
      <c r="CR87" s="369"/>
      <c r="CS87" s="369"/>
      <c r="CT87" s="369"/>
      <c r="CU87" s="369"/>
      <c r="CV87" s="369"/>
      <c r="CW87" s="369"/>
      <c r="CX87" s="369"/>
      <c r="CY87" s="369"/>
      <c r="CZ87" s="369"/>
      <c r="DA87" s="369"/>
      <c r="DB87" s="369"/>
      <c r="DC87" s="369"/>
      <c r="DD87" s="369"/>
      <c r="DE87" s="369"/>
      <c r="DF87" s="369"/>
      <c r="DG87" s="369"/>
      <c r="DH87" s="369"/>
      <c r="DI87" s="369"/>
      <c r="DJ87" s="369"/>
      <c r="DK87" s="369"/>
      <c r="DL87" s="369"/>
      <c r="DM87" s="369"/>
      <c r="DN87" s="369"/>
      <c r="DO87" s="369"/>
    </row>
    <row r="88" spans="1:119" s="368" customFormat="1" hidden="1" x14ac:dyDescent="0.2">
      <c r="A88" s="392"/>
      <c r="B88" s="392"/>
      <c r="C88" s="392"/>
      <c r="D88" s="392"/>
      <c r="E88" s="392"/>
      <c r="F88" s="392"/>
      <c r="G88" s="392"/>
      <c r="N88" s="369"/>
      <c r="O88" s="369"/>
      <c r="P88" s="369"/>
      <c r="Q88" s="369"/>
      <c r="R88" s="369"/>
      <c r="S88" s="369"/>
      <c r="T88" s="369"/>
      <c r="U88" s="369"/>
      <c r="V88" s="369"/>
      <c r="W88" s="369"/>
      <c r="X88" s="369"/>
      <c r="Y88" s="369"/>
      <c r="Z88" s="369"/>
      <c r="AA88" s="369"/>
      <c r="AB88" s="369"/>
      <c r="AC88" s="369"/>
      <c r="AD88" s="369"/>
      <c r="AE88" s="369"/>
      <c r="AF88" s="369"/>
      <c r="AG88" s="369"/>
      <c r="AH88" s="369"/>
      <c r="AI88" s="369"/>
      <c r="AJ88" s="369"/>
      <c r="AK88" s="369"/>
      <c r="AL88" s="369"/>
      <c r="AM88" s="369"/>
      <c r="AN88" s="369"/>
      <c r="AO88" s="369"/>
      <c r="AP88" s="369"/>
      <c r="AQ88" s="369"/>
      <c r="AR88" s="369"/>
      <c r="AS88" s="369"/>
      <c r="AT88" s="369"/>
      <c r="AU88" s="369"/>
      <c r="AV88" s="369"/>
      <c r="AW88" s="369"/>
      <c r="AX88" s="369"/>
      <c r="AY88" s="369"/>
      <c r="AZ88" s="369"/>
      <c r="BA88" s="369"/>
      <c r="BB88" s="369"/>
      <c r="BC88" s="369"/>
      <c r="BD88" s="369"/>
      <c r="BE88" s="369"/>
      <c r="BF88" s="369"/>
      <c r="BG88" s="369"/>
      <c r="BH88" s="369"/>
      <c r="BI88" s="369"/>
      <c r="BJ88" s="369"/>
      <c r="BK88" s="369"/>
      <c r="BL88" s="369"/>
      <c r="BM88" s="369"/>
      <c r="BN88" s="369"/>
      <c r="BO88" s="369"/>
      <c r="BP88" s="369"/>
      <c r="BQ88" s="369"/>
      <c r="BR88" s="369"/>
      <c r="BS88" s="369"/>
      <c r="BT88" s="369"/>
      <c r="BU88" s="369"/>
      <c r="BV88" s="369"/>
      <c r="BW88" s="369"/>
      <c r="BX88" s="369"/>
      <c r="BY88" s="369"/>
      <c r="BZ88" s="369"/>
      <c r="CA88" s="369"/>
      <c r="CB88" s="369"/>
      <c r="CC88" s="369"/>
      <c r="CD88" s="369"/>
      <c r="CE88" s="369"/>
      <c r="CF88" s="369"/>
      <c r="CG88" s="369"/>
      <c r="CH88" s="369"/>
      <c r="CI88" s="369"/>
      <c r="CJ88" s="369"/>
      <c r="CK88" s="369"/>
      <c r="CL88" s="369"/>
      <c r="CM88" s="369"/>
      <c r="CN88" s="369"/>
      <c r="CO88" s="369"/>
      <c r="CP88" s="369"/>
      <c r="CQ88" s="369"/>
      <c r="CR88" s="369"/>
      <c r="CS88" s="369"/>
      <c r="CT88" s="369"/>
      <c r="CU88" s="369"/>
      <c r="CV88" s="369"/>
      <c r="CW88" s="369"/>
      <c r="CX88" s="369"/>
      <c r="CY88" s="369"/>
      <c r="CZ88" s="369"/>
      <c r="DA88" s="369"/>
      <c r="DB88" s="369"/>
      <c r="DC88" s="369"/>
      <c r="DD88" s="369"/>
      <c r="DE88" s="369"/>
      <c r="DF88" s="369"/>
      <c r="DG88" s="369"/>
      <c r="DH88" s="369"/>
      <c r="DI88" s="369"/>
      <c r="DJ88" s="369"/>
      <c r="DK88" s="369"/>
      <c r="DL88" s="369"/>
      <c r="DM88" s="369"/>
      <c r="DN88" s="369"/>
      <c r="DO88" s="369"/>
    </row>
    <row r="89" spans="1:119" s="368" customFormat="1" hidden="1" x14ac:dyDescent="0.2">
      <c r="A89" s="392"/>
      <c r="B89" s="392"/>
      <c r="C89" s="392"/>
      <c r="D89" s="392"/>
      <c r="E89" s="392"/>
      <c r="F89" s="392"/>
      <c r="G89" s="392"/>
      <c r="N89" s="369"/>
      <c r="O89" s="369"/>
      <c r="P89" s="369"/>
      <c r="Q89" s="369"/>
      <c r="R89" s="369"/>
      <c r="S89" s="369"/>
      <c r="T89" s="369"/>
      <c r="U89" s="369"/>
      <c r="V89" s="369"/>
      <c r="W89" s="369"/>
      <c r="X89" s="369"/>
      <c r="Y89" s="369"/>
      <c r="Z89" s="369"/>
      <c r="AA89" s="369"/>
      <c r="AB89" s="369"/>
      <c r="AC89" s="369"/>
      <c r="AD89" s="369"/>
      <c r="AE89" s="369"/>
      <c r="AF89" s="369"/>
      <c r="AG89" s="369"/>
      <c r="AH89" s="369"/>
      <c r="AI89" s="369"/>
      <c r="AJ89" s="369"/>
      <c r="AK89" s="369"/>
      <c r="AL89" s="369"/>
      <c r="AM89" s="369"/>
      <c r="AN89" s="369"/>
      <c r="AO89" s="369"/>
      <c r="AP89" s="369"/>
      <c r="AQ89" s="369"/>
      <c r="AR89" s="369"/>
      <c r="AS89" s="369"/>
      <c r="AT89" s="369"/>
      <c r="AU89" s="369"/>
      <c r="AV89" s="369"/>
      <c r="AW89" s="369"/>
      <c r="AX89" s="369"/>
      <c r="AY89" s="369"/>
      <c r="AZ89" s="369"/>
      <c r="BA89" s="369"/>
      <c r="BB89" s="369"/>
      <c r="BC89" s="369"/>
      <c r="BD89" s="369"/>
      <c r="BE89" s="369"/>
      <c r="BF89" s="369"/>
      <c r="BG89" s="369"/>
      <c r="BH89" s="369"/>
      <c r="BI89" s="369"/>
      <c r="BJ89" s="369"/>
      <c r="BK89" s="369"/>
      <c r="BL89" s="369"/>
      <c r="BM89" s="369"/>
      <c r="BN89" s="369"/>
      <c r="BO89" s="369"/>
      <c r="BP89" s="369"/>
      <c r="BQ89" s="369"/>
      <c r="BR89" s="369"/>
      <c r="BS89" s="369"/>
      <c r="BT89" s="369"/>
      <c r="BU89" s="369"/>
      <c r="BV89" s="369"/>
      <c r="BW89" s="369"/>
      <c r="BX89" s="369"/>
      <c r="BY89" s="369"/>
      <c r="BZ89" s="369"/>
      <c r="CA89" s="369"/>
      <c r="CB89" s="369"/>
      <c r="CC89" s="369"/>
      <c r="CD89" s="369"/>
      <c r="CE89" s="369"/>
      <c r="CF89" s="369"/>
      <c r="CG89" s="369"/>
      <c r="CH89" s="369"/>
      <c r="CI89" s="369"/>
      <c r="CJ89" s="369"/>
      <c r="CK89" s="369"/>
      <c r="CL89" s="369"/>
      <c r="CM89" s="369"/>
      <c r="CN89" s="369"/>
      <c r="CO89" s="369"/>
      <c r="CP89" s="369"/>
      <c r="CQ89" s="369"/>
      <c r="CR89" s="369"/>
      <c r="CS89" s="369"/>
      <c r="CT89" s="369"/>
      <c r="CU89" s="369"/>
      <c r="CV89" s="369"/>
      <c r="CW89" s="369"/>
      <c r="CX89" s="369"/>
      <c r="CY89" s="369"/>
      <c r="CZ89" s="369"/>
      <c r="DA89" s="369"/>
      <c r="DB89" s="369"/>
      <c r="DC89" s="369"/>
      <c r="DD89" s="369"/>
      <c r="DE89" s="369"/>
      <c r="DF89" s="369"/>
      <c r="DG89" s="369"/>
      <c r="DH89" s="369"/>
      <c r="DI89" s="369"/>
      <c r="DJ89" s="369"/>
      <c r="DK89" s="369"/>
      <c r="DL89" s="369"/>
      <c r="DM89" s="369"/>
      <c r="DN89" s="369"/>
      <c r="DO89" s="369"/>
    </row>
    <row r="90" spans="1:119" s="368" customFormat="1" hidden="1" x14ac:dyDescent="0.2">
      <c r="A90" s="392"/>
      <c r="B90" s="392"/>
      <c r="C90" s="392"/>
      <c r="D90" s="392"/>
      <c r="E90" s="392"/>
      <c r="F90" s="392"/>
      <c r="G90" s="392"/>
      <c r="N90" s="369"/>
      <c r="O90" s="369"/>
      <c r="P90" s="369"/>
      <c r="Q90" s="369"/>
      <c r="R90" s="369"/>
      <c r="S90" s="369"/>
      <c r="T90" s="369"/>
      <c r="U90" s="369"/>
      <c r="V90" s="369"/>
      <c r="W90" s="369"/>
      <c r="X90" s="369"/>
      <c r="Y90" s="369"/>
      <c r="Z90" s="369"/>
      <c r="AA90" s="369"/>
      <c r="AB90" s="369"/>
      <c r="AC90" s="369"/>
      <c r="AD90" s="369"/>
      <c r="AE90" s="369"/>
      <c r="AF90" s="369"/>
      <c r="AG90" s="369"/>
      <c r="AH90" s="369"/>
      <c r="AI90" s="369"/>
      <c r="AJ90" s="369"/>
      <c r="AK90" s="369"/>
      <c r="AL90" s="369"/>
      <c r="AM90" s="369"/>
      <c r="AN90" s="369"/>
      <c r="AO90" s="369"/>
      <c r="AP90" s="369"/>
      <c r="AQ90" s="369"/>
      <c r="AR90" s="369"/>
      <c r="AS90" s="369"/>
      <c r="AT90" s="369"/>
      <c r="AU90" s="369"/>
      <c r="AV90" s="369"/>
      <c r="AW90" s="369"/>
      <c r="AX90" s="369"/>
      <c r="AY90" s="369"/>
      <c r="AZ90" s="369"/>
      <c r="BA90" s="369"/>
      <c r="BB90" s="369"/>
      <c r="BC90" s="369"/>
      <c r="BD90" s="369"/>
      <c r="BE90" s="369"/>
      <c r="BF90" s="369"/>
      <c r="BG90" s="369"/>
      <c r="BH90" s="369"/>
      <c r="BI90" s="369"/>
      <c r="BJ90" s="369"/>
      <c r="BK90" s="369"/>
      <c r="BL90" s="369"/>
      <c r="BM90" s="369"/>
      <c r="BN90" s="369"/>
      <c r="BO90" s="369"/>
      <c r="BP90" s="369"/>
      <c r="BQ90" s="369"/>
      <c r="BR90" s="369"/>
      <c r="BS90" s="369"/>
      <c r="BT90" s="369"/>
      <c r="BU90" s="369"/>
      <c r="BV90" s="369"/>
      <c r="BW90" s="369"/>
      <c r="BX90" s="369"/>
      <c r="BY90" s="369"/>
      <c r="BZ90" s="369"/>
      <c r="CA90" s="369"/>
      <c r="CB90" s="369"/>
      <c r="CC90" s="369"/>
      <c r="CD90" s="369"/>
      <c r="CE90" s="369"/>
      <c r="CF90" s="369"/>
      <c r="CG90" s="369"/>
      <c r="CH90" s="369"/>
      <c r="CI90" s="369"/>
      <c r="CJ90" s="369"/>
      <c r="CK90" s="369"/>
      <c r="CL90" s="369"/>
      <c r="CM90" s="369"/>
      <c r="CN90" s="369"/>
      <c r="CO90" s="369"/>
      <c r="CP90" s="369"/>
      <c r="CQ90" s="369"/>
      <c r="CR90" s="369"/>
      <c r="CS90" s="369"/>
      <c r="CT90" s="369"/>
      <c r="CU90" s="369"/>
      <c r="CV90" s="369"/>
      <c r="CW90" s="369"/>
      <c r="CX90" s="369"/>
      <c r="CY90" s="369"/>
      <c r="CZ90" s="369"/>
      <c r="DA90" s="369"/>
      <c r="DB90" s="369"/>
      <c r="DC90" s="369"/>
      <c r="DD90" s="369"/>
      <c r="DE90" s="369"/>
      <c r="DF90" s="369"/>
      <c r="DG90" s="369"/>
      <c r="DH90" s="369"/>
      <c r="DI90" s="369"/>
      <c r="DJ90" s="369"/>
      <c r="DK90" s="369"/>
      <c r="DL90" s="369"/>
      <c r="DM90" s="369"/>
      <c r="DN90" s="369"/>
      <c r="DO90" s="369"/>
    </row>
    <row r="91" spans="1:119" s="368" customFormat="1" hidden="1" x14ac:dyDescent="0.2">
      <c r="A91" s="392"/>
      <c r="B91" s="392"/>
      <c r="C91" s="392"/>
      <c r="D91" s="392"/>
      <c r="E91" s="392"/>
      <c r="F91" s="392"/>
      <c r="G91" s="392"/>
      <c r="N91" s="369"/>
      <c r="O91" s="369"/>
      <c r="P91" s="369"/>
      <c r="Q91" s="369"/>
      <c r="R91" s="369"/>
      <c r="S91" s="369"/>
      <c r="T91" s="369"/>
      <c r="U91" s="369"/>
      <c r="V91" s="369"/>
      <c r="W91" s="369"/>
      <c r="X91" s="369"/>
      <c r="Y91" s="369"/>
      <c r="Z91" s="369"/>
      <c r="AA91" s="369"/>
      <c r="AB91" s="369"/>
      <c r="AC91" s="369"/>
      <c r="AD91" s="369"/>
      <c r="AE91" s="369"/>
      <c r="AF91" s="369"/>
      <c r="AG91" s="369"/>
      <c r="AH91" s="369"/>
      <c r="AI91" s="369"/>
      <c r="AJ91" s="369"/>
      <c r="AK91" s="369"/>
      <c r="AL91" s="369"/>
      <c r="AM91" s="369"/>
      <c r="AN91" s="369"/>
      <c r="AO91" s="369"/>
      <c r="AP91" s="369"/>
      <c r="AQ91" s="369"/>
      <c r="AR91" s="369"/>
      <c r="AS91" s="369"/>
      <c r="AT91" s="369"/>
      <c r="AU91" s="369"/>
      <c r="AV91" s="369"/>
      <c r="AW91" s="369"/>
      <c r="AX91" s="369"/>
      <c r="AY91" s="369"/>
      <c r="AZ91" s="369"/>
      <c r="BA91" s="369"/>
      <c r="BB91" s="369"/>
      <c r="BC91" s="369"/>
      <c r="BD91" s="369"/>
      <c r="BE91" s="369"/>
      <c r="BF91" s="369"/>
      <c r="BG91" s="369"/>
      <c r="BH91" s="369"/>
      <c r="BI91" s="369"/>
      <c r="BJ91" s="369"/>
      <c r="BK91" s="369"/>
      <c r="BL91" s="369"/>
      <c r="BM91" s="369"/>
      <c r="BN91" s="369"/>
      <c r="BO91" s="369"/>
      <c r="BP91" s="369"/>
      <c r="BQ91" s="369"/>
      <c r="BR91" s="369"/>
      <c r="BS91" s="369"/>
      <c r="BT91" s="369"/>
      <c r="BU91" s="369"/>
      <c r="BV91" s="369"/>
      <c r="BW91" s="369"/>
      <c r="BX91" s="369"/>
      <c r="BY91" s="369"/>
      <c r="BZ91" s="369"/>
      <c r="CA91" s="369"/>
      <c r="CB91" s="369"/>
      <c r="CC91" s="369"/>
      <c r="CD91" s="369"/>
      <c r="CE91" s="369"/>
      <c r="CF91" s="369"/>
      <c r="CG91" s="369"/>
      <c r="CH91" s="369"/>
      <c r="CI91" s="369"/>
      <c r="CJ91" s="369"/>
      <c r="CK91" s="369"/>
      <c r="CL91" s="369"/>
      <c r="CM91" s="369"/>
      <c r="CN91" s="369"/>
      <c r="CO91" s="369"/>
      <c r="CP91" s="369"/>
      <c r="CQ91" s="369"/>
      <c r="CR91" s="369"/>
      <c r="CS91" s="369"/>
      <c r="CT91" s="369"/>
      <c r="CU91" s="369"/>
      <c r="CV91" s="369"/>
      <c r="CW91" s="369"/>
      <c r="CX91" s="369"/>
      <c r="CY91" s="369"/>
      <c r="CZ91" s="369"/>
      <c r="DA91" s="369"/>
      <c r="DB91" s="369"/>
      <c r="DC91" s="369"/>
      <c r="DD91" s="369"/>
      <c r="DE91" s="369"/>
      <c r="DF91" s="369"/>
      <c r="DG91" s="369"/>
      <c r="DH91" s="369"/>
      <c r="DI91" s="369"/>
      <c r="DJ91" s="369"/>
      <c r="DK91" s="369"/>
      <c r="DL91" s="369"/>
      <c r="DM91" s="369"/>
      <c r="DN91" s="369"/>
      <c r="DO91" s="369"/>
    </row>
    <row r="92" spans="1:119" s="368" customFormat="1" hidden="1" x14ac:dyDescent="0.2">
      <c r="A92" s="392"/>
      <c r="B92" s="392"/>
      <c r="C92" s="392"/>
      <c r="D92" s="392"/>
      <c r="E92" s="392"/>
      <c r="F92" s="392"/>
      <c r="G92" s="392"/>
      <c r="N92" s="369"/>
      <c r="O92" s="369"/>
      <c r="P92" s="369"/>
      <c r="Q92" s="369"/>
      <c r="R92" s="369"/>
      <c r="S92" s="369"/>
      <c r="T92" s="369"/>
      <c r="U92" s="369"/>
      <c r="V92" s="369"/>
      <c r="W92" s="369"/>
      <c r="X92" s="369"/>
      <c r="Y92" s="369"/>
      <c r="Z92" s="369"/>
      <c r="AA92" s="369"/>
      <c r="AB92" s="369"/>
      <c r="AC92" s="369"/>
      <c r="AD92" s="369"/>
      <c r="AE92" s="369"/>
      <c r="AF92" s="369"/>
      <c r="AG92" s="369"/>
      <c r="AH92" s="369"/>
      <c r="AI92" s="369"/>
      <c r="AJ92" s="369"/>
      <c r="AK92" s="369"/>
      <c r="AL92" s="369"/>
      <c r="AM92" s="369"/>
      <c r="AN92" s="369"/>
      <c r="AO92" s="369"/>
      <c r="AP92" s="369"/>
      <c r="AQ92" s="369"/>
      <c r="AR92" s="369"/>
      <c r="AS92" s="369"/>
      <c r="AT92" s="369"/>
      <c r="AU92" s="369"/>
      <c r="AV92" s="369"/>
      <c r="AW92" s="369"/>
      <c r="AX92" s="369"/>
      <c r="AY92" s="369"/>
      <c r="AZ92" s="369"/>
      <c r="BA92" s="369"/>
      <c r="BB92" s="369"/>
      <c r="BC92" s="369"/>
      <c r="BD92" s="369"/>
      <c r="BE92" s="369"/>
      <c r="BF92" s="369"/>
      <c r="BG92" s="369"/>
      <c r="BH92" s="369"/>
      <c r="BI92" s="369"/>
      <c r="BJ92" s="369"/>
      <c r="BK92" s="369"/>
      <c r="BL92" s="369"/>
      <c r="BM92" s="369"/>
      <c r="BN92" s="369"/>
      <c r="BO92" s="369"/>
      <c r="BP92" s="369"/>
      <c r="BQ92" s="369"/>
      <c r="BR92" s="369"/>
      <c r="BS92" s="369"/>
      <c r="BT92" s="369"/>
      <c r="BU92" s="369"/>
      <c r="BV92" s="369"/>
      <c r="BW92" s="369"/>
      <c r="BX92" s="369"/>
      <c r="BY92" s="369"/>
      <c r="BZ92" s="369"/>
      <c r="CA92" s="369"/>
      <c r="CB92" s="369"/>
      <c r="CC92" s="369"/>
      <c r="CD92" s="369"/>
      <c r="CE92" s="369"/>
      <c r="CF92" s="369"/>
      <c r="CG92" s="369"/>
      <c r="CH92" s="369"/>
      <c r="CI92" s="369"/>
      <c r="CJ92" s="369"/>
      <c r="CK92" s="369"/>
      <c r="CL92" s="369"/>
      <c r="CM92" s="369"/>
      <c r="CN92" s="369"/>
      <c r="CO92" s="369"/>
      <c r="CP92" s="369"/>
      <c r="CQ92" s="369"/>
      <c r="CR92" s="369"/>
      <c r="CS92" s="369"/>
      <c r="CT92" s="369"/>
      <c r="CU92" s="369"/>
      <c r="CV92" s="369"/>
      <c r="CW92" s="369"/>
      <c r="CX92" s="369"/>
      <c r="CY92" s="369"/>
      <c r="CZ92" s="369"/>
      <c r="DA92" s="369"/>
      <c r="DB92" s="369"/>
      <c r="DC92" s="369"/>
      <c r="DD92" s="369"/>
      <c r="DE92" s="369"/>
      <c r="DF92" s="369"/>
      <c r="DG92" s="369"/>
      <c r="DH92" s="369"/>
      <c r="DI92" s="369"/>
      <c r="DJ92" s="369"/>
      <c r="DK92" s="369"/>
      <c r="DL92" s="369"/>
      <c r="DM92" s="369"/>
      <c r="DN92" s="369"/>
      <c r="DO92" s="369"/>
    </row>
    <row r="93" spans="1:119" s="368" customFormat="1" hidden="1" x14ac:dyDescent="0.2">
      <c r="A93" s="392"/>
      <c r="B93" s="392"/>
      <c r="C93" s="392"/>
      <c r="D93" s="392"/>
      <c r="E93" s="392"/>
      <c r="F93" s="392"/>
      <c r="G93" s="392"/>
      <c r="N93" s="369"/>
      <c r="O93" s="369"/>
      <c r="P93" s="369"/>
      <c r="Q93" s="369"/>
      <c r="R93" s="369"/>
      <c r="S93" s="369"/>
      <c r="T93" s="369"/>
      <c r="U93" s="369"/>
      <c r="V93" s="369"/>
      <c r="W93" s="369"/>
      <c r="X93" s="369"/>
      <c r="Y93" s="369"/>
      <c r="Z93" s="369"/>
      <c r="AA93" s="369"/>
      <c r="AB93" s="369"/>
      <c r="AC93" s="369"/>
      <c r="AD93" s="369"/>
      <c r="AE93" s="369"/>
      <c r="AF93" s="369"/>
      <c r="AG93" s="369"/>
      <c r="AH93" s="369"/>
      <c r="AI93" s="369"/>
      <c r="AJ93" s="369"/>
      <c r="AK93" s="369"/>
      <c r="AL93" s="369"/>
      <c r="AM93" s="369"/>
      <c r="AN93" s="369"/>
      <c r="AO93" s="369"/>
      <c r="AP93" s="369"/>
      <c r="AQ93" s="369"/>
      <c r="AR93" s="369"/>
      <c r="AS93" s="369"/>
      <c r="AT93" s="369"/>
      <c r="AU93" s="369"/>
      <c r="AV93" s="369"/>
      <c r="AW93" s="369"/>
      <c r="AX93" s="369"/>
      <c r="AY93" s="369"/>
      <c r="AZ93" s="369"/>
      <c r="BA93" s="369"/>
      <c r="BB93" s="369"/>
      <c r="BC93" s="369"/>
      <c r="BD93" s="369"/>
      <c r="BE93" s="369"/>
      <c r="BF93" s="369"/>
      <c r="BG93" s="369"/>
      <c r="BH93" s="369"/>
      <c r="BI93" s="369"/>
      <c r="BJ93" s="369"/>
      <c r="BK93" s="369"/>
      <c r="BL93" s="369"/>
      <c r="BM93" s="369"/>
      <c r="BN93" s="369"/>
      <c r="BO93" s="369"/>
      <c r="BP93" s="369"/>
      <c r="BQ93" s="369"/>
      <c r="BR93" s="369"/>
      <c r="BS93" s="369"/>
      <c r="BT93" s="369"/>
      <c r="BU93" s="369"/>
      <c r="BV93" s="369"/>
      <c r="BW93" s="369"/>
      <c r="BX93" s="369"/>
      <c r="BY93" s="369"/>
      <c r="BZ93" s="369"/>
      <c r="CA93" s="369"/>
      <c r="CB93" s="369"/>
      <c r="CC93" s="369"/>
      <c r="CD93" s="369"/>
      <c r="CE93" s="369"/>
      <c r="CF93" s="369"/>
      <c r="CG93" s="369"/>
      <c r="CH93" s="369"/>
      <c r="CI93" s="369"/>
      <c r="CJ93" s="369"/>
      <c r="CK93" s="369"/>
      <c r="CL93" s="369"/>
      <c r="CM93" s="369"/>
      <c r="CN93" s="369"/>
      <c r="CO93" s="369"/>
      <c r="CP93" s="369"/>
      <c r="CQ93" s="369"/>
      <c r="CR93" s="369"/>
      <c r="CS93" s="369"/>
      <c r="CT93" s="369"/>
      <c r="CU93" s="369"/>
      <c r="CV93" s="369"/>
      <c r="CW93" s="369"/>
      <c r="CX93" s="369"/>
      <c r="CY93" s="369"/>
      <c r="CZ93" s="369"/>
      <c r="DA93" s="369"/>
      <c r="DB93" s="369"/>
      <c r="DC93" s="369"/>
      <c r="DD93" s="369"/>
      <c r="DE93" s="369"/>
      <c r="DF93" s="369"/>
      <c r="DG93" s="369"/>
      <c r="DH93" s="369"/>
      <c r="DI93" s="369"/>
      <c r="DJ93" s="369"/>
      <c r="DK93" s="369"/>
      <c r="DL93" s="369"/>
      <c r="DM93" s="369"/>
      <c r="DN93" s="369"/>
      <c r="DO93" s="369"/>
    </row>
    <row r="94" spans="1:119" s="368" customFormat="1" hidden="1" x14ac:dyDescent="0.2">
      <c r="A94" s="392"/>
      <c r="B94" s="392"/>
      <c r="C94" s="392"/>
      <c r="D94" s="392"/>
      <c r="E94" s="392"/>
      <c r="F94" s="392"/>
      <c r="G94" s="392"/>
      <c r="N94" s="369"/>
      <c r="O94" s="369"/>
      <c r="P94" s="369"/>
      <c r="Q94" s="369"/>
      <c r="R94" s="369"/>
      <c r="S94" s="369"/>
      <c r="T94" s="369"/>
      <c r="U94" s="369"/>
      <c r="V94" s="369"/>
      <c r="W94" s="369"/>
      <c r="X94" s="369"/>
      <c r="Y94" s="369"/>
      <c r="Z94" s="369"/>
      <c r="AA94" s="369"/>
      <c r="AB94" s="369"/>
      <c r="AC94" s="369"/>
      <c r="AD94" s="369"/>
      <c r="AE94" s="369"/>
      <c r="AF94" s="369"/>
      <c r="AG94" s="369"/>
      <c r="AH94" s="369"/>
      <c r="AI94" s="369"/>
      <c r="AJ94" s="369"/>
      <c r="AK94" s="369"/>
      <c r="AL94" s="369"/>
      <c r="AM94" s="369"/>
      <c r="AN94" s="369"/>
      <c r="AO94" s="369"/>
      <c r="AP94" s="369"/>
      <c r="AQ94" s="369"/>
      <c r="AR94" s="369"/>
      <c r="AS94" s="369"/>
      <c r="AT94" s="369"/>
      <c r="AU94" s="369"/>
      <c r="AV94" s="369"/>
      <c r="AW94" s="369"/>
      <c r="AX94" s="369"/>
      <c r="AY94" s="369"/>
      <c r="AZ94" s="369"/>
      <c r="BA94" s="369"/>
      <c r="BB94" s="369"/>
      <c r="BC94" s="369"/>
      <c r="BD94" s="369"/>
      <c r="BE94" s="369"/>
      <c r="BF94" s="369"/>
      <c r="BG94" s="369"/>
      <c r="BH94" s="369"/>
      <c r="BI94" s="369"/>
      <c r="BJ94" s="369"/>
      <c r="BK94" s="369"/>
      <c r="BL94" s="369"/>
      <c r="BM94" s="369"/>
      <c r="BN94" s="369"/>
      <c r="BO94" s="369"/>
      <c r="BP94" s="369"/>
      <c r="BQ94" s="369"/>
      <c r="BR94" s="369"/>
      <c r="BS94" s="369"/>
      <c r="BT94" s="369"/>
      <c r="BU94" s="369"/>
      <c r="BV94" s="369"/>
      <c r="BW94" s="369"/>
      <c r="BX94" s="369"/>
      <c r="BY94" s="369"/>
      <c r="BZ94" s="369"/>
      <c r="CA94" s="369"/>
      <c r="CB94" s="369"/>
      <c r="CC94" s="369"/>
      <c r="CD94" s="369"/>
      <c r="CE94" s="369"/>
      <c r="CF94" s="369"/>
      <c r="CG94" s="369"/>
      <c r="CH94" s="369"/>
      <c r="CI94" s="369"/>
      <c r="CJ94" s="369"/>
      <c r="CK94" s="369"/>
      <c r="CL94" s="369"/>
      <c r="CM94" s="369"/>
      <c r="CN94" s="369"/>
      <c r="CO94" s="369"/>
      <c r="CP94" s="369"/>
      <c r="CQ94" s="369"/>
      <c r="CR94" s="369"/>
      <c r="CS94" s="369"/>
      <c r="CT94" s="369"/>
      <c r="CU94" s="369"/>
      <c r="CV94" s="369"/>
      <c r="CW94" s="369"/>
      <c r="CX94" s="369"/>
      <c r="CY94" s="369"/>
      <c r="CZ94" s="369"/>
      <c r="DA94" s="369"/>
      <c r="DB94" s="369"/>
      <c r="DC94" s="369"/>
      <c r="DD94" s="369"/>
      <c r="DE94" s="369"/>
      <c r="DF94" s="369"/>
      <c r="DG94" s="369"/>
      <c r="DH94" s="369"/>
      <c r="DI94" s="369"/>
      <c r="DJ94" s="369"/>
      <c r="DK94" s="369"/>
      <c r="DL94" s="369"/>
      <c r="DM94" s="369"/>
      <c r="DN94" s="369"/>
      <c r="DO94" s="369"/>
    </row>
    <row r="95" spans="1:119" s="368" customFormat="1" hidden="1" x14ac:dyDescent="0.2">
      <c r="A95" s="392"/>
      <c r="B95" s="392"/>
      <c r="C95" s="392"/>
      <c r="D95" s="392"/>
      <c r="E95" s="392"/>
      <c r="F95" s="392"/>
      <c r="G95" s="392"/>
      <c r="N95" s="369"/>
      <c r="O95" s="369"/>
      <c r="P95" s="369"/>
      <c r="Q95" s="369"/>
      <c r="R95" s="369"/>
      <c r="S95" s="369"/>
      <c r="T95" s="369"/>
      <c r="U95" s="369"/>
      <c r="V95" s="369"/>
      <c r="W95" s="369"/>
      <c r="X95" s="369"/>
      <c r="Y95" s="369"/>
      <c r="Z95" s="369"/>
      <c r="AA95" s="369"/>
      <c r="AB95" s="369"/>
      <c r="AC95" s="369"/>
      <c r="AD95" s="369"/>
      <c r="AE95" s="369"/>
      <c r="AF95" s="369"/>
      <c r="AG95" s="369"/>
      <c r="AH95" s="369"/>
      <c r="AI95" s="369"/>
      <c r="AJ95" s="369"/>
      <c r="AK95" s="369"/>
      <c r="AL95" s="369"/>
      <c r="AM95" s="369"/>
      <c r="AN95" s="369"/>
      <c r="AO95" s="369"/>
      <c r="AP95" s="369"/>
      <c r="AQ95" s="369"/>
      <c r="AR95" s="369"/>
      <c r="AS95" s="369"/>
      <c r="AT95" s="369"/>
      <c r="AU95" s="369"/>
      <c r="AV95" s="369"/>
      <c r="AW95" s="369"/>
      <c r="AX95" s="369"/>
      <c r="AY95" s="369"/>
      <c r="AZ95" s="369"/>
      <c r="BA95" s="369"/>
      <c r="BB95" s="369"/>
      <c r="BC95" s="369"/>
      <c r="BD95" s="369"/>
      <c r="BE95" s="369"/>
      <c r="BF95" s="369"/>
      <c r="BG95" s="369"/>
      <c r="BH95" s="369"/>
      <c r="BI95" s="369"/>
      <c r="BJ95" s="369"/>
      <c r="BK95" s="369"/>
      <c r="BL95" s="369"/>
      <c r="BM95" s="369"/>
      <c r="BN95" s="369"/>
      <c r="BO95" s="369"/>
      <c r="BP95" s="369"/>
      <c r="BQ95" s="369"/>
      <c r="BR95" s="369"/>
      <c r="BS95" s="369"/>
      <c r="BT95" s="369"/>
      <c r="BU95" s="369"/>
      <c r="BV95" s="369"/>
      <c r="BW95" s="369"/>
      <c r="BX95" s="369"/>
      <c r="BY95" s="369"/>
      <c r="BZ95" s="369"/>
      <c r="CA95" s="369"/>
      <c r="CB95" s="369"/>
      <c r="CC95" s="369"/>
      <c r="CD95" s="369"/>
      <c r="CE95" s="369"/>
      <c r="CF95" s="369"/>
      <c r="CG95" s="369"/>
      <c r="CH95" s="369"/>
      <c r="CI95" s="369"/>
      <c r="CJ95" s="369"/>
      <c r="CK95" s="369"/>
      <c r="CL95" s="369"/>
      <c r="CM95" s="369"/>
      <c r="CN95" s="369"/>
      <c r="CO95" s="369"/>
      <c r="CP95" s="369"/>
      <c r="CQ95" s="369"/>
      <c r="CR95" s="369"/>
      <c r="CS95" s="369"/>
      <c r="CT95" s="369"/>
      <c r="CU95" s="369"/>
      <c r="CV95" s="369"/>
      <c r="CW95" s="369"/>
      <c r="CX95" s="369"/>
      <c r="CY95" s="369"/>
      <c r="CZ95" s="369"/>
      <c r="DA95" s="369"/>
      <c r="DB95" s="369"/>
      <c r="DC95" s="369"/>
      <c r="DD95" s="369"/>
      <c r="DE95" s="369"/>
      <c r="DF95" s="369"/>
      <c r="DG95" s="369"/>
      <c r="DH95" s="369"/>
      <c r="DI95" s="369"/>
      <c r="DJ95" s="369"/>
      <c r="DK95" s="369"/>
      <c r="DL95" s="369"/>
      <c r="DM95" s="369"/>
      <c r="DN95" s="369"/>
      <c r="DO95" s="369"/>
    </row>
    <row r="96" spans="1:119" s="368" customFormat="1" hidden="1" x14ac:dyDescent="0.2">
      <c r="A96" s="392"/>
      <c r="B96" s="392"/>
      <c r="C96" s="392"/>
      <c r="D96" s="392"/>
      <c r="E96" s="392"/>
      <c r="F96" s="392"/>
      <c r="G96" s="392"/>
      <c r="N96" s="369"/>
      <c r="O96" s="369"/>
      <c r="P96" s="369"/>
      <c r="Q96" s="369"/>
      <c r="R96" s="369"/>
      <c r="S96" s="369"/>
      <c r="T96" s="369"/>
      <c r="U96" s="369"/>
      <c r="V96" s="369"/>
      <c r="W96" s="369"/>
      <c r="X96" s="369"/>
      <c r="Y96" s="369"/>
      <c r="Z96" s="369"/>
      <c r="AA96" s="369"/>
      <c r="AB96" s="369"/>
      <c r="AC96" s="369"/>
      <c r="AD96" s="369"/>
      <c r="AE96" s="369"/>
      <c r="AF96" s="369"/>
      <c r="AG96" s="369"/>
      <c r="AH96" s="369"/>
      <c r="AI96" s="369"/>
      <c r="AJ96" s="369"/>
      <c r="AK96" s="369"/>
      <c r="AL96" s="369"/>
      <c r="AM96" s="369"/>
      <c r="AN96" s="369"/>
      <c r="AO96" s="369"/>
      <c r="AP96" s="369"/>
      <c r="AQ96" s="369"/>
      <c r="AR96" s="369"/>
      <c r="AS96" s="369"/>
      <c r="AT96" s="369"/>
      <c r="AU96" s="369"/>
      <c r="AV96" s="369"/>
      <c r="AW96" s="369"/>
      <c r="AX96" s="369"/>
      <c r="AY96" s="369"/>
      <c r="AZ96" s="369"/>
      <c r="BA96" s="369"/>
      <c r="BB96" s="369"/>
      <c r="BC96" s="369"/>
      <c r="BD96" s="369"/>
      <c r="BE96" s="369"/>
      <c r="BF96" s="369"/>
      <c r="BG96" s="369"/>
      <c r="BH96" s="369"/>
      <c r="BI96" s="369"/>
      <c r="BJ96" s="369"/>
      <c r="BK96" s="369"/>
      <c r="BL96" s="369"/>
      <c r="BM96" s="369"/>
      <c r="BN96" s="369"/>
      <c r="BO96" s="369"/>
      <c r="BP96" s="369"/>
      <c r="BQ96" s="369"/>
      <c r="BR96" s="369"/>
      <c r="BS96" s="369"/>
      <c r="BT96" s="369"/>
      <c r="BU96" s="369"/>
      <c r="BV96" s="369"/>
      <c r="BW96" s="369"/>
      <c r="BX96" s="369"/>
      <c r="BY96" s="369"/>
      <c r="BZ96" s="369"/>
      <c r="CA96" s="369"/>
      <c r="CB96" s="369"/>
      <c r="CC96" s="369"/>
      <c r="CD96" s="369"/>
      <c r="CE96" s="369"/>
      <c r="CF96" s="369"/>
      <c r="CG96" s="369"/>
      <c r="CH96" s="369"/>
      <c r="CI96" s="369"/>
      <c r="CJ96" s="369"/>
      <c r="CK96" s="369"/>
      <c r="CL96" s="369"/>
      <c r="CM96" s="369"/>
      <c r="CN96" s="369"/>
      <c r="CO96" s="369"/>
      <c r="CP96" s="369"/>
      <c r="CQ96" s="369"/>
      <c r="CR96" s="369"/>
      <c r="CS96" s="369"/>
      <c r="CT96" s="369"/>
      <c r="CU96" s="369"/>
      <c r="CV96" s="369"/>
      <c r="CW96" s="369"/>
      <c r="CX96" s="369"/>
      <c r="CY96" s="369"/>
      <c r="CZ96" s="369"/>
      <c r="DA96" s="369"/>
      <c r="DB96" s="369"/>
      <c r="DC96" s="369"/>
      <c r="DD96" s="369"/>
      <c r="DE96" s="369"/>
      <c r="DF96" s="369"/>
      <c r="DG96" s="369"/>
      <c r="DH96" s="369"/>
      <c r="DI96" s="369"/>
      <c r="DJ96" s="369"/>
      <c r="DK96" s="369"/>
      <c r="DL96" s="369"/>
      <c r="DM96" s="369"/>
      <c r="DN96" s="369"/>
      <c r="DO96" s="369"/>
    </row>
    <row r="97" spans="1:119" s="368" customFormat="1" hidden="1" x14ac:dyDescent="0.2">
      <c r="A97" s="392"/>
      <c r="B97" s="392"/>
      <c r="C97" s="392"/>
      <c r="D97" s="392"/>
      <c r="E97" s="392"/>
      <c r="F97" s="392"/>
      <c r="G97" s="392"/>
      <c r="N97" s="369"/>
      <c r="O97" s="369"/>
      <c r="P97" s="369"/>
      <c r="Q97" s="369"/>
      <c r="R97" s="369"/>
      <c r="S97" s="369"/>
      <c r="T97" s="369"/>
      <c r="U97" s="369"/>
      <c r="V97" s="369"/>
      <c r="W97" s="369"/>
      <c r="X97" s="369"/>
      <c r="Y97" s="369"/>
      <c r="Z97" s="369"/>
      <c r="AA97" s="369"/>
      <c r="AB97" s="369"/>
      <c r="AC97" s="369"/>
      <c r="AD97" s="369"/>
      <c r="AE97" s="369"/>
      <c r="AF97" s="369"/>
      <c r="AG97" s="369"/>
      <c r="AH97" s="369"/>
      <c r="AI97" s="369"/>
      <c r="AJ97" s="369"/>
      <c r="AK97" s="369"/>
      <c r="AL97" s="369"/>
      <c r="AM97" s="369"/>
      <c r="AN97" s="369"/>
      <c r="AO97" s="369"/>
      <c r="AP97" s="369"/>
      <c r="AQ97" s="369"/>
      <c r="AR97" s="369"/>
      <c r="AS97" s="369"/>
      <c r="AT97" s="369"/>
      <c r="AU97" s="369"/>
      <c r="AV97" s="369"/>
      <c r="AW97" s="369"/>
      <c r="AX97" s="369"/>
      <c r="AY97" s="369"/>
      <c r="AZ97" s="369"/>
      <c r="BA97" s="369"/>
      <c r="BB97" s="369"/>
      <c r="BC97" s="369"/>
      <c r="BD97" s="369"/>
      <c r="BE97" s="369"/>
      <c r="BF97" s="369"/>
      <c r="BG97" s="369"/>
      <c r="BH97" s="369"/>
      <c r="BI97" s="369"/>
      <c r="BJ97" s="369"/>
      <c r="BK97" s="369"/>
      <c r="BL97" s="369"/>
      <c r="BM97" s="369"/>
      <c r="BN97" s="369"/>
      <c r="BO97" s="369"/>
      <c r="BP97" s="369"/>
      <c r="BQ97" s="369"/>
      <c r="BR97" s="369"/>
      <c r="BS97" s="369"/>
      <c r="BT97" s="369"/>
      <c r="BU97" s="369"/>
      <c r="BV97" s="369"/>
      <c r="BW97" s="369"/>
      <c r="BX97" s="369"/>
      <c r="BY97" s="369"/>
      <c r="BZ97" s="369"/>
      <c r="CA97" s="369"/>
      <c r="CB97" s="369"/>
      <c r="CC97" s="369"/>
      <c r="CD97" s="369"/>
      <c r="CE97" s="369"/>
      <c r="CF97" s="369"/>
      <c r="CG97" s="369"/>
      <c r="CH97" s="369"/>
      <c r="CI97" s="369"/>
      <c r="CJ97" s="369"/>
      <c r="CK97" s="369"/>
      <c r="CL97" s="369"/>
      <c r="CM97" s="369"/>
      <c r="CN97" s="369"/>
      <c r="CO97" s="369"/>
      <c r="CP97" s="369"/>
      <c r="CQ97" s="369"/>
      <c r="CR97" s="369"/>
      <c r="CS97" s="369"/>
      <c r="CT97" s="369"/>
      <c r="CU97" s="369"/>
      <c r="CV97" s="369"/>
      <c r="CW97" s="369"/>
      <c r="CX97" s="369"/>
      <c r="CY97" s="369"/>
      <c r="CZ97" s="369"/>
      <c r="DA97" s="369"/>
      <c r="DB97" s="369"/>
      <c r="DC97" s="369"/>
      <c r="DD97" s="369"/>
      <c r="DE97" s="369"/>
      <c r="DF97" s="369"/>
      <c r="DG97" s="369"/>
      <c r="DH97" s="369"/>
      <c r="DI97" s="369"/>
      <c r="DJ97" s="369"/>
      <c r="DK97" s="369"/>
      <c r="DL97" s="369"/>
      <c r="DM97" s="369"/>
      <c r="DN97" s="369"/>
      <c r="DO97" s="369"/>
    </row>
    <row r="98" spans="1:119" s="368" customFormat="1" hidden="1" x14ac:dyDescent="0.2">
      <c r="A98" s="392"/>
      <c r="B98" s="392"/>
      <c r="C98" s="392"/>
      <c r="D98" s="392"/>
      <c r="E98" s="392"/>
      <c r="F98" s="392"/>
      <c r="G98" s="392"/>
      <c r="N98" s="369"/>
      <c r="O98" s="369"/>
      <c r="P98" s="369"/>
      <c r="Q98" s="369"/>
      <c r="R98" s="369"/>
      <c r="S98" s="369"/>
      <c r="T98" s="369"/>
      <c r="U98" s="369"/>
      <c r="V98" s="369"/>
      <c r="W98" s="369"/>
      <c r="X98" s="369"/>
      <c r="Y98" s="369"/>
      <c r="Z98" s="369"/>
      <c r="AA98" s="369"/>
      <c r="AB98" s="369"/>
      <c r="AC98" s="369"/>
      <c r="AD98" s="369"/>
      <c r="AE98" s="369"/>
      <c r="AF98" s="369"/>
      <c r="AG98" s="369"/>
      <c r="AH98" s="369"/>
      <c r="AI98" s="369"/>
      <c r="AJ98" s="369"/>
      <c r="AK98" s="369"/>
      <c r="AL98" s="369"/>
      <c r="AM98" s="369"/>
      <c r="AN98" s="369"/>
      <c r="AO98" s="369"/>
      <c r="AP98" s="369"/>
      <c r="AQ98" s="369"/>
      <c r="AR98" s="369"/>
      <c r="AS98" s="369"/>
      <c r="AT98" s="369"/>
      <c r="AU98" s="369"/>
      <c r="AV98" s="369"/>
      <c r="AW98" s="369"/>
      <c r="AX98" s="369"/>
      <c r="AY98" s="369"/>
      <c r="AZ98" s="369"/>
      <c r="BA98" s="369"/>
      <c r="BB98" s="369"/>
      <c r="BC98" s="369"/>
      <c r="BD98" s="369"/>
      <c r="BE98" s="369"/>
      <c r="BF98" s="369"/>
      <c r="BG98" s="369"/>
      <c r="BH98" s="369"/>
      <c r="BI98" s="369"/>
      <c r="BJ98" s="369"/>
      <c r="BK98" s="369"/>
      <c r="BL98" s="369"/>
      <c r="BM98" s="369"/>
      <c r="BN98" s="369"/>
      <c r="BO98" s="369"/>
      <c r="BP98" s="369"/>
      <c r="BQ98" s="369"/>
      <c r="BR98" s="369"/>
      <c r="BS98" s="369"/>
      <c r="BT98" s="369"/>
      <c r="BU98" s="369"/>
      <c r="BV98" s="369"/>
      <c r="BW98" s="369"/>
      <c r="BX98" s="369"/>
      <c r="BY98" s="369"/>
      <c r="BZ98" s="369"/>
      <c r="CA98" s="369"/>
      <c r="CB98" s="369"/>
      <c r="CC98" s="369"/>
      <c r="CD98" s="369"/>
      <c r="CE98" s="369"/>
      <c r="CF98" s="369"/>
      <c r="CG98" s="369"/>
      <c r="CH98" s="369"/>
      <c r="CI98" s="369"/>
      <c r="CJ98" s="369"/>
      <c r="CK98" s="369"/>
      <c r="CL98" s="369"/>
      <c r="CM98" s="369"/>
      <c r="CN98" s="369"/>
      <c r="CO98" s="369"/>
      <c r="CP98" s="369"/>
      <c r="CQ98" s="369"/>
      <c r="CR98" s="369"/>
      <c r="CS98" s="369"/>
      <c r="CT98" s="369"/>
      <c r="CU98" s="369"/>
      <c r="CV98" s="369"/>
      <c r="CW98" s="369"/>
      <c r="CX98" s="369"/>
      <c r="CY98" s="369"/>
      <c r="CZ98" s="369"/>
      <c r="DA98" s="369"/>
      <c r="DB98" s="369"/>
      <c r="DC98" s="369"/>
      <c r="DD98" s="369"/>
      <c r="DE98" s="369"/>
      <c r="DF98" s="369"/>
      <c r="DG98" s="369"/>
      <c r="DH98" s="369"/>
      <c r="DI98" s="369"/>
      <c r="DJ98" s="369"/>
      <c r="DK98" s="369"/>
      <c r="DL98" s="369"/>
      <c r="DM98" s="369"/>
      <c r="DN98" s="369"/>
      <c r="DO98" s="369"/>
    </row>
    <row r="99" spans="1:119" s="368" customFormat="1" hidden="1" x14ac:dyDescent="0.2">
      <c r="A99" s="392"/>
      <c r="B99" s="392"/>
      <c r="C99" s="392"/>
      <c r="D99" s="392"/>
      <c r="E99" s="392"/>
      <c r="F99" s="392"/>
      <c r="G99" s="392"/>
      <c r="N99" s="369"/>
      <c r="O99" s="369"/>
      <c r="P99" s="369"/>
      <c r="Q99" s="369"/>
      <c r="R99" s="369"/>
      <c r="S99" s="369"/>
      <c r="T99" s="369"/>
      <c r="U99" s="369"/>
      <c r="V99" s="369"/>
      <c r="W99" s="369"/>
      <c r="X99" s="369"/>
      <c r="Y99" s="369"/>
      <c r="Z99" s="369"/>
      <c r="AA99" s="369"/>
      <c r="AB99" s="369"/>
      <c r="AC99" s="369"/>
      <c r="AD99" s="369"/>
      <c r="AE99" s="369"/>
      <c r="AF99" s="369"/>
      <c r="AG99" s="369"/>
      <c r="AH99" s="369"/>
      <c r="AI99" s="369"/>
      <c r="AJ99" s="369"/>
      <c r="AK99" s="369"/>
      <c r="AL99" s="369"/>
      <c r="AM99" s="369"/>
      <c r="AN99" s="369"/>
      <c r="AO99" s="369"/>
      <c r="AP99" s="369"/>
      <c r="AQ99" s="369"/>
      <c r="AR99" s="369"/>
      <c r="AS99" s="369"/>
      <c r="AT99" s="369"/>
      <c r="AU99" s="369"/>
      <c r="AV99" s="369"/>
      <c r="AW99" s="369"/>
      <c r="AX99" s="369"/>
      <c r="AY99" s="369"/>
      <c r="AZ99" s="369"/>
      <c r="BA99" s="369"/>
      <c r="BB99" s="369"/>
      <c r="BC99" s="369"/>
      <c r="BD99" s="369"/>
      <c r="BE99" s="369"/>
      <c r="BF99" s="369"/>
      <c r="BG99" s="369"/>
      <c r="BH99" s="369"/>
      <c r="BI99" s="369"/>
      <c r="BJ99" s="369"/>
      <c r="BK99" s="369"/>
      <c r="BL99" s="369"/>
      <c r="BM99" s="369"/>
      <c r="BN99" s="369"/>
      <c r="BO99" s="369"/>
      <c r="BP99" s="369"/>
      <c r="BQ99" s="369"/>
      <c r="BR99" s="369"/>
      <c r="BS99" s="369"/>
      <c r="BT99" s="369"/>
      <c r="BU99" s="369"/>
      <c r="BV99" s="369"/>
      <c r="BW99" s="369"/>
      <c r="BX99" s="369"/>
      <c r="BY99" s="369"/>
      <c r="BZ99" s="369"/>
      <c r="CA99" s="369"/>
      <c r="CB99" s="369"/>
      <c r="CC99" s="369"/>
      <c r="CD99" s="369"/>
      <c r="CE99" s="369"/>
      <c r="CF99" s="369"/>
      <c r="CG99" s="369"/>
      <c r="CH99" s="369"/>
      <c r="CI99" s="369"/>
      <c r="CJ99" s="369"/>
      <c r="CK99" s="369"/>
      <c r="CL99" s="369"/>
      <c r="CM99" s="369"/>
      <c r="CN99" s="369"/>
      <c r="CO99" s="369"/>
      <c r="CP99" s="369"/>
      <c r="CQ99" s="369"/>
      <c r="CR99" s="369"/>
      <c r="CS99" s="369"/>
      <c r="CT99" s="369"/>
      <c r="CU99" s="369"/>
      <c r="CV99" s="369"/>
      <c r="CW99" s="369"/>
      <c r="CX99" s="369"/>
      <c r="CY99" s="369"/>
      <c r="CZ99" s="369"/>
      <c r="DA99" s="369"/>
      <c r="DB99" s="369"/>
      <c r="DC99" s="369"/>
      <c r="DD99" s="369"/>
      <c r="DE99" s="369"/>
      <c r="DF99" s="369"/>
      <c r="DG99" s="369"/>
      <c r="DH99" s="369"/>
      <c r="DI99" s="369"/>
      <c r="DJ99" s="369"/>
      <c r="DK99" s="369"/>
      <c r="DL99" s="369"/>
      <c r="DM99" s="369"/>
      <c r="DN99" s="369"/>
      <c r="DO99" s="369"/>
    </row>
    <row r="100" spans="1:119" s="368" customFormat="1" hidden="1" x14ac:dyDescent="0.2">
      <c r="A100" s="392"/>
      <c r="B100" s="392"/>
      <c r="C100" s="392"/>
      <c r="D100" s="392"/>
      <c r="E100" s="392"/>
      <c r="F100" s="392"/>
      <c r="G100" s="392"/>
      <c r="N100" s="369"/>
      <c r="O100" s="369"/>
      <c r="P100" s="369"/>
      <c r="Q100" s="369"/>
      <c r="R100" s="369"/>
      <c r="S100" s="369"/>
      <c r="T100" s="369"/>
      <c r="U100" s="369"/>
      <c r="V100" s="369"/>
      <c r="W100" s="369"/>
      <c r="X100" s="369"/>
      <c r="Y100" s="369"/>
      <c r="Z100" s="369"/>
      <c r="AA100" s="369"/>
      <c r="AB100" s="369"/>
      <c r="AC100" s="369"/>
      <c r="AD100" s="369"/>
      <c r="AE100" s="369"/>
      <c r="AF100" s="369"/>
      <c r="AG100" s="369"/>
      <c r="AH100" s="369"/>
      <c r="AI100" s="369"/>
      <c r="AJ100" s="369"/>
      <c r="AK100" s="369"/>
      <c r="AL100" s="369"/>
      <c r="AM100" s="369"/>
      <c r="AN100" s="369"/>
      <c r="AO100" s="369"/>
      <c r="AP100" s="369"/>
      <c r="AQ100" s="369"/>
      <c r="AR100" s="369"/>
      <c r="AS100" s="369"/>
      <c r="AT100" s="369"/>
      <c r="AU100" s="369"/>
      <c r="AV100" s="369"/>
      <c r="AW100" s="369"/>
      <c r="AX100" s="369"/>
      <c r="AY100" s="369"/>
      <c r="AZ100" s="369"/>
      <c r="BA100" s="369"/>
      <c r="BB100" s="369"/>
      <c r="BC100" s="369"/>
      <c r="BD100" s="369"/>
      <c r="BE100" s="369"/>
      <c r="BF100" s="369"/>
      <c r="BG100" s="369"/>
      <c r="BH100" s="369"/>
      <c r="BI100" s="369"/>
      <c r="BJ100" s="369"/>
      <c r="BK100" s="369"/>
      <c r="BL100" s="369"/>
      <c r="BM100" s="369"/>
      <c r="BN100" s="369"/>
      <c r="BO100" s="369"/>
      <c r="BP100" s="369"/>
      <c r="BQ100" s="369"/>
      <c r="BR100" s="369"/>
      <c r="BS100" s="369"/>
      <c r="BT100" s="369"/>
      <c r="BU100" s="369"/>
      <c r="BV100" s="369"/>
      <c r="BW100" s="369"/>
      <c r="BX100" s="369"/>
      <c r="BY100" s="369"/>
      <c r="BZ100" s="369"/>
      <c r="CA100" s="369"/>
      <c r="CB100" s="369"/>
      <c r="CC100" s="369"/>
      <c r="CD100" s="369"/>
      <c r="CE100" s="369"/>
      <c r="CF100" s="369"/>
      <c r="CG100" s="369"/>
      <c r="CH100" s="369"/>
      <c r="CI100" s="369"/>
      <c r="CJ100" s="369"/>
      <c r="CK100" s="369"/>
      <c r="CL100" s="369"/>
      <c r="CM100" s="369"/>
      <c r="CN100" s="369"/>
      <c r="CO100" s="369"/>
      <c r="CP100" s="369"/>
      <c r="CQ100" s="369"/>
      <c r="CR100" s="369"/>
      <c r="CS100" s="369"/>
      <c r="CT100" s="369"/>
      <c r="CU100" s="369"/>
      <c r="CV100" s="369"/>
      <c r="CW100" s="369"/>
      <c r="CX100" s="369"/>
      <c r="CY100" s="369"/>
      <c r="CZ100" s="369"/>
      <c r="DA100" s="369"/>
      <c r="DB100" s="369"/>
      <c r="DC100" s="369"/>
      <c r="DD100" s="369"/>
      <c r="DE100" s="369"/>
      <c r="DF100" s="369"/>
      <c r="DG100" s="369"/>
      <c r="DH100" s="369"/>
      <c r="DI100" s="369"/>
      <c r="DJ100" s="369"/>
      <c r="DK100" s="369"/>
      <c r="DL100" s="369"/>
      <c r="DM100" s="369"/>
      <c r="DN100" s="369"/>
      <c r="DO100" s="369"/>
    </row>
    <row r="101" spans="1:119" s="368" customFormat="1" hidden="1" x14ac:dyDescent="0.2">
      <c r="A101" s="392"/>
      <c r="B101" s="392"/>
      <c r="C101" s="392"/>
      <c r="D101" s="392"/>
      <c r="E101" s="392"/>
      <c r="F101" s="392"/>
      <c r="G101" s="392"/>
      <c r="N101" s="369"/>
      <c r="O101" s="369"/>
      <c r="P101" s="369"/>
      <c r="Q101" s="369"/>
      <c r="R101" s="369"/>
      <c r="S101" s="369"/>
      <c r="T101" s="369"/>
      <c r="U101" s="369"/>
      <c r="V101" s="369"/>
      <c r="W101" s="369"/>
      <c r="X101" s="369"/>
      <c r="Y101" s="369"/>
      <c r="Z101" s="369"/>
      <c r="AA101" s="369"/>
      <c r="AB101" s="369"/>
      <c r="AC101" s="369"/>
      <c r="AD101" s="369"/>
      <c r="AE101" s="369"/>
      <c r="AF101" s="369"/>
      <c r="AG101" s="369"/>
      <c r="AH101" s="369"/>
      <c r="AI101" s="369"/>
      <c r="AJ101" s="369"/>
      <c r="AK101" s="369"/>
      <c r="AL101" s="369"/>
      <c r="AM101" s="369"/>
      <c r="AN101" s="369"/>
      <c r="AO101" s="369"/>
      <c r="AP101" s="369"/>
      <c r="AQ101" s="369"/>
      <c r="AR101" s="369"/>
      <c r="AS101" s="369"/>
      <c r="AT101" s="369"/>
      <c r="AU101" s="369"/>
      <c r="AV101" s="369"/>
      <c r="AW101" s="369"/>
      <c r="AX101" s="369"/>
      <c r="AY101" s="369"/>
      <c r="AZ101" s="369"/>
      <c r="BA101" s="369"/>
      <c r="BB101" s="369"/>
      <c r="BC101" s="369"/>
      <c r="BD101" s="369"/>
      <c r="BE101" s="369"/>
      <c r="BF101" s="369"/>
      <c r="BG101" s="369"/>
      <c r="BH101" s="369"/>
      <c r="BI101" s="369"/>
      <c r="BJ101" s="369"/>
      <c r="BK101" s="369"/>
      <c r="BL101" s="369"/>
      <c r="BM101" s="369"/>
      <c r="BN101" s="369"/>
      <c r="BO101" s="369"/>
      <c r="BP101" s="369"/>
      <c r="BQ101" s="369"/>
      <c r="BR101" s="369"/>
      <c r="BS101" s="369"/>
      <c r="BT101" s="369"/>
      <c r="BU101" s="369"/>
      <c r="BV101" s="369"/>
      <c r="BW101" s="369"/>
      <c r="BX101" s="369"/>
      <c r="BY101" s="369"/>
      <c r="BZ101" s="369"/>
      <c r="CA101" s="369"/>
      <c r="CB101" s="369"/>
      <c r="CC101" s="369"/>
      <c r="CD101" s="369"/>
      <c r="CE101" s="369"/>
      <c r="CF101" s="369"/>
      <c r="CG101" s="369"/>
      <c r="CH101" s="369"/>
      <c r="CI101" s="369"/>
      <c r="CJ101" s="369"/>
      <c r="CK101" s="369"/>
      <c r="CL101" s="369"/>
      <c r="CM101" s="369"/>
      <c r="CN101" s="369"/>
      <c r="CO101" s="369"/>
      <c r="CP101" s="369"/>
      <c r="CQ101" s="369"/>
      <c r="CR101" s="369"/>
      <c r="CS101" s="369"/>
      <c r="CT101" s="369"/>
      <c r="CU101" s="369"/>
      <c r="CV101" s="369"/>
      <c r="CW101" s="369"/>
      <c r="CX101" s="369"/>
      <c r="CY101" s="369"/>
      <c r="CZ101" s="369"/>
      <c r="DA101" s="369"/>
      <c r="DB101" s="369"/>
      <c r="DC101" s="369"/>
      <c r="DD101" s="369"/>
      <c r="DE101" s="369"/>
      <c r="DF101" s="369"/>
      <c r="DG101" s="369"/>
      <c r="DH101" s="369"/>
      <c r="DI101" s="369"/>
      <c r="DJ101" s="369"/>
      <c r="DK101" s="369"/>
      <c r="DL101" s="369"/>
      <c r="DM101" s="369"/>
      <c r="DN101" s="369"/>
      <c r="DO101" s="369"/>
    </row>
    <row r="102" spans="1:119" s="368" customFormat="1" hidden="1" x14ac:dyDescent="0.2">
      <c r="A102" s="392"/>
      <c r="B102" s="392"/>
      <c r="C102" s="392"/>
      <c r="D102" s="392"/>
      <c r="E102" s="392"/>
      <c r="F102" s="392"/>
      <c r="G102" s="392"/>
      <c r="N102" s="369"/>
      <c r="O102" s="369"/>
      <c r="P102" s="369"/>
      <c r="Q102" s="369"/>
      <c r="R102" s="369"/>
      <c r="S102" s="369"/>
      <c r="T102" s="369"/>
      <c r="U102" s="369"/>
      <c r="V102" s="369"/>
      <c r="W102" s="369"/>
      <c r="X102" s="369"/>
      <c r="Y102" s="369"/>
      <c r="Z102" s="369"/>
      <c r="AA102" s="369"/>
      <c r="AB102" s="369"/>
      <c r="AC102" s="369"/>
      <c r="AD102" s="369"/>
      <c r="AE102" s="369"/>
      <c r="AF102" s="369"/>
      <c r="AG102" s="369"/>
      <c r="AH102" s="369"/>
      <c r="AI102" s="369"/>
      <c r="AJ102" s="369"/>
      <c r="AK102" s="369"/>
      <c r="AL102" s="369"/>
      <c r="AM102" s="369"/>
      <c r="AN102" s="369"/>
      <c r="AO102" s="369"/>
      <c r="AP102" s="369"/>
      <c r="AQ102" s="369"/>
      <c r="AR102" s="369"/>
      <c r="AS102" s="369"/>
      <c r="AT102" s="369"/>
      <c r="AU102" s="369"/>
      <c r="AV102" s="369"/>
      <c r="AW102" s="369"/>
      <c r="AX102" s="369"/>
      <c r="AY102" s="369"/>
      <c r="AZ102" s="369"/>
      <c r="BA102" s="369"/>
      <c r="BB102" s="369"/>
      <c r="BC102" s="369"/>
      <c r="BD102" s="369"/>
      <c r="BE102" s="369"/>
      <c r="BF102" s="369"/>
      <c r="BG102" s="369"/>
      <c r="BH102" s="369"/>
      <c r="BI102" s="369"/>
      <c r="BJ102" s="369"/>
      <c r="BK102" s="369"/>
      <c r="BL102" s="369"/>
      <c r="BM102" s="369"/>
      <c r="BN102" s="369"/>
      <c r="BO102" s="369"/>
      <c r="BP102" s="369"/>
      <c r="BQ102" s="369"/>
      <c r="BR102" s="369"/>
      <c r="BS102" s="369"/>
      <c r="BT102" s="369"/>
      <c r="BU102" s="369"/>
      <c r="BV102" s="369"/>
      <c r="BW102" s="369"/>
      <c r="BX102" s="369"/>
      <c r="BY102" s="369"/>
      <c r="BZ102" s="369"/>
      <c r="CA102" s="369"/>
      <c r="CB102" s="369"/>
      <c r="CC102" s="369"/>
      <c r="CD102" s="369"/>
      <c r="CE102" s="369"/>
      <c r="CF102" s="369"/>
      <c r="CG102" s="369"/>
      <c r="CH102" s="369"/>
      <c r="CI102" s="369"/>
      <c r="CJ102" s="369"/>
      <c r="CK102" s="369"/>
      <c r="CL102" s="369"/>
      <c r="CM102" s="369"/>
      <c r="CN102" s="369"/>
      <c r="CO102" s="369"/>
      <c r="CP102" s="369"/>
      <c r="CQ102" s="369"/>
      <c r="CR102" s="369"/>
      <c r="CS102" s="369"/>
      <c r="CT102" s="369"/>
      <c r="CU102" s="369"/>
      <c r="CV102" s="369"/>
      <c r="CW102" s="369"/>
      <c r="CX102" s="369"/>
      <c r="CY102" s="369"/>
      <c r="CZ102" s="369"/>
      <c r="DA102" s="369"/>
      <c r="DB102" s="369"/>
      <c r="DC102" s="369"/>
      <c r="DD102" s="369"/>
      <c r="DE102" s="369"/>
      <c r="DF102" s="369"/>
      <c r="DG102" s="369"/>
      <c r="DH102" s="369"/>
      <c r="DI102" s="369"/>
      <c r="DJ102" s="369"/>
      <c r="DK102" s="369"/>
      <c r="DL102" s="369"/>
      <c r="DM102" s="369"/>
      <c r="DN102" s="369"/>
      <c r="DO102" s="369"/>
    </row>
    <row r="103" spans="1:119" s="368" customFormat="1" hidden="1" x14ac:dyDescent="0.2">
      <c r="A103" s="392"/>
      <c r="B103" s="392"/>
      <c r="C103" s="392"/>
      <c r="D103" s="392"/>
      <c r="E103" s="392"/>
      <c r="F103" s="392"/>
      <c r="G103" s="392"/>
      <c r="N103" s="369"/>
      <c r="O103" s="369"/>
      <c r="P103" s="369"/>
      <c r="Q103" s="369"/>
      <c r="R103" s="369"/>
      <c r="S103" s="369"/>
      <c r="T103" s="369"/>
      <c r="U103" s="369"/>
      <c r="V103" s="369"/>
      <c r="W103" s="369"/>
      <c r="X103" s="369"/>
      <c r="Y103" s="369"/>
      <c r="Z103" s="369"/>
      <c r="AA103" s="369"/>
      <c r="AB103" s="369"/>
      <c r="AC103" s="369"/>
      <c r="AD103" s="369"/>
      <c r="AE103" s="369"/>
      <c r="AF103" s="369"/>
      <c r="AG103" s="369"/>
      <c r="AH103" s="369"/>
      <c r="AI103" s="369"/>
      <c r="AJ103" s="369"/>
      <c r="AK103" s="369"/>
      <c r="AL103" s="369"/>
      <c r="AM103" s="369"/>
      <c r="AN103" s="369"/>
      <c r="AO103" s="369"/>
      <c r="AP103" s="369"/>
      <c r="AQ103" s="369"/>
      <c r="AR103" s="369"/>
      <c r="AS103" s="369"/>
      <c r="AT103" s="369"/>
      <c r="AU103" s="369"/>
      <c r="AV103" s="369"/>
      <c r="AW103" s="369"/>
      <c r="AX103" s="369"/>
      <c r="AY103" s="369"/>
      <c r="AZ103" s="369"/>
      <c r="BA103" s="369"/>
      <c r="BB103" s="369"/>
      <c r="BC103" s="369"/>
      <c r="BD103" s="369"/>
      <c r="BE103" s="369"/>
      <c r="BF103" s="369"/>
      <c r="BG103" s="369"/>
      <c r="BH103" s="369"/>
      <c r="BI103" s="369"/>
      <c r="BJ103" s="369"/>
      <c r="BK103" s="369"/>
      <c r="BL103" s="369"/>
      <c r="BM103" s="369"/>
      <c r="BN103" s="369"/>
      <c r="BO103" s="369"/>
      <c r="BP103" s="369"/>
      <c r="BQ103" s="369"/>
      <c r="BR103" s="369"/>
      <c r="BS103" s="369"/>
      <c r="BT103" s="369"/>
      <c r="BU103" s="369"/>
      <c r="BV103" s="369"/>
      <c r="BW103" s="369"/>
      <c r="BX103" s="369"/>
      <c r="BY103" s="369"/>
      <c r="BZ103" s="369"/>
      <c r="CA103" s="369"/>
      <c r="CB103" s="369"/>
      <c r="CC103" s="369"/>
      <c r="CD103" s="369"/>
      <c r="CE103" s="369"/>
      <c r="CF103" s="369"/>
      <c r="CG103" s="369"/>
      <c r="CH103" s="369"/>
      <c r="CI103" s="369"/>
      <c r="CJ103" s="369"/>
      <c r="CK103" s="369"/>
      <c r="CL103" s="369"/>
      <c r="CM103" s="369"/>
      <c r="CN103" s="369"/>
      <c r="CO103" s="369"/>
      <c r="CP103" s="369"/>
      <c r="CQ103" s="369"/>
      <c r="CR103" s="369"/>
      <c r="CS103" s="369"/>
      <c r="CT103" s="369"/>
      <c r="CU103" s="369"/>
      <c r="CV103" s="369"/>
      <c r="CW103" s="369"/>
      <c r="CX103" s="369"/>
      <c r="CY103" s="369"/>
      <c r="CZ103" s="369"/>
      <c r="DA103" s="369"/>
      <c r="DB103" s="369"/>
      <c r="DC103" s="369"/>
      <c r="DD103" s="369"/>
      <c r="DE103" s="369"/>
      <c r="DF103" s="369"/>
      <c r="DG103" s="369"/>
      <c r="DH103" s="369"/>
      <c r="DI103" s="369"/>
      <c r="DJ103" s="369"/>
      <c r="DK103" s="369"/>
      <c r="DL103" s="369"/>
      <c r="DM103" s="369"/>
      <c r="DN103" s="369"/>
      <c r="DO103" s="369"/>
    </row>
    <row r="104" spans="1:119" s="368" customFormat="1" hidden="1" x14ac:dyDescent="0.2">
      <c r="A104" s="392"/>
      <c r="B104" s="392"/>
      <c r="C104" s="392"/>
      <c r="D104" s="392"/>
      <c r="E104" s="392"/>
      <c r="F104" s="392"/>
      <c r="G104" s="392"/>
      <c r="N104" s="369"/>
      <c r="O104" s="369"/>
      <c r="P104" s="369"/>
      <c r="Q104" s="369"/>
      <c r="R104" s="369"/>
      <c r="S104" s="369"/>
      <c r="T104" s="369"/>
      <c r="U104" s="369"/>
      <c r="V104" s="369"/>
      <c r="W104" s="369"/>
      <c r="X104" s="369"/>
      <c r="Y104" s="369"/>
      <c r="Z104" s="369"/>
      <c r="AA104" s="369"/>
      <c r="AB104" s="369"/>
      <c r="AC104" s="369"/>
      <c r="AD104" s="369"/>
      <c r="AE104" s="369"/>
      <c r="AF104" s="369"/>
      <c r="AG104" s="369"/>
      <c r="AH104" s="369"/>
      <c r="AI104" s="369"/>
      <c r="AJ104" s="369"/>
      <c r="AK104" s="369"/>
      <c r="AL104" s="369"/>
      <c r="AM104" s="369"/>
      <c r="AN104" s="369"/>
      <c r="AO104" s="369"/>
      <c r="AP104" s="369"/>
      <c r="AQ104" s="369"/>
      <c r="AR104" s="369"/>
      <c r="AS104" s="369"/>
      <c r="AT104" s="369"/>
      <c r="AU104" s="369"/>
      <c r="AV104" s="369"/>
      <c r="AW104" s="369"/>
      <c r="AX104" s="369"/>
      <c r="AY104" s="369"/>
      <c r="AZ104" s="369"/>
      <c r="BA104" s="369"/>
      <c r="BB104" s="369"/>
      <c r="BC104" s="369"/>
      <c r="BD104" s="369"/>
      <c r="BE104" s="369"/>
      <c r="BF104" s="369"/>
      <c r="BG104" s="369"/>
      <c r="BH104" s="369"/>
      <c r="BI104" s="369"/>
      <c r="BJ104" s="369"/>
      <c r="BK104" s="369"/>
      <c r="BL104" s="369"/>
      <c r="BM104" s="369"/>
      <c r="BN104" s="369"/>
      <c r="BO104" s="369"/>
      <c r="BP104" s="369"/>
      <c r="BQ104" s="369"/>
      <c r="BR104" s="369"/>
      <c r="BS104" s="369"/>
      <c r="BT104" s="369"/>
      <c r="BU104" s="369"/>
      <c r="BV104" s="369"/>
      <c r="BW104" s="369"/>
      <c r="BX104" s="369"/>
      <c r="BY104" s="369"/>
      <c r="BZ104" s="369"/>
      <c r="CA104" s="369"/>
      <c r="CB104" s="369"/>
      <c r="CC104" s="369"/>
      <c r="CD104" s="369"/>
      <c r="CE104" s="369"/>
      <c r="CF104" s="369"/>
      <c r="CG104" s="369"/>
      <c r="CH104" s="369"/>
      <c r="CI104" s="369"/>
      <c r="CJ104" s="369"/>
      <c r="CK104" s="369"/>
      <c r="CL104" s="369"/>
      <c r="CM104" s="369"/>
      <c r="CN104" s="369"/>
      <c r="CO104" s="369"/>
      <c r="CP104" s="369"/>
      <c r="CQ104" s="369"/>
      <c r="CR104" s="369"/>
      <c r="CS104" s="369"/>
      <c r="CT104" s="369"/>
      <c r="CU104" s="369"/>
      <c r="CV104" s="369"/>
      <c r="CW104" s="369"/>
      <c r="CX104" s="369"/>
      <c r="CY104" s="369"/>
      <c r="CZ104" s="369"/>
      <c r="DA104" s="369"/>
      <c r="DB104" s="369"/>
      <c r="DC104" s="369"/>
      <c r="DD104" s="369"/>
      <c r="DE104" s="369"/>
      <c r="DF104" s="369"/>
      <c r="DG104" s="369"/>
      <c r="DH104" s="369"/>
      <c r="DI104" s="369"/>
      <c r="DJ104" s="369"/>
      <c r="DK104" s="369"/>
      <c r="DL104" s="369"/>
      <c r="DM104" s="369"/>
      <c r="DN104" s="369"/>
      <c r="DO104" s="369"/>
    </row>
    <row r="105" spans="1:119" s="368" customFormat="1" hidden="1" x14ac:dyDescent="0.2">
      <c r="A105" s="392"/>
      <c r="B105" s="392"/>
      <c r="C105" s="392"/>
      <c r="D105" s="392"/>
      <c r="E105" s="392"/>
      <c r="F105" s="392"/>
      <c r="G105" s="392"/>
      <c r="N105" s="369"/>
      <c r="O105" s="369"/>
      <c r="P105" s="369"/>
      <c r="Q105" s="369"/>
      <c r="R105" s="369"/>
      <c r="S105" s="369"/>
      <c r="T105" s="369"/>
      <c r="U105" s="369"/>
      <c r="V105" s="369"/>
      <c r="W105" s="369"/>
      <c r="X105" s="369"/>
      <c r="Y105" s="369"/>
      <c r="Z105" s="369"/>
      <c r="AA105" s="369"/>
      <c r="AB105" s="369"/>
      <c r="AC105" s="369"/>
      <c r="AD105" s="369"/>
      <c r="AE105" s="369"/>
      <c r="AF105" s="369"/>
      <c r="AG105" s="369"/>
      <c r="AH105" s="369"/>
      <c r="AI105" s="369"/>
      <c r="AJ105" s="369"/>
      <c r="AK105" s="369"/>
      <c r="AL105" s="369"/>
      <c r="AM105" s="369"/>
      <c r="AN105" s="369"/>
      <c r="AO105" s="369"/>
      <c r="AP105" s="369"/>
      <c r="AQ105" s="369"/>
      <c r="AR105" s="369"/>
      <c r="AS105" s="369"/>
      <c r="AT105" s="369"/>
      <c r="AU105" s="369"/>
      <c r="AV105" s="369"/>
      <c r="AW105" s="369"/>
      <c r="AX105" s="369"/>
      <c r="AY105" s="369"/>
      <c r="AZ105" s="369"/>
      <c r="BA105" s="369"/>
      <c r="BB105" s="369"/>
      <c r="BC105" s="369"/>
      <c r="BD105" s="369"/>
      <c r="BE105" s="369"/>
      <c r="BF105" s="369"/>
      <c r="BG105" s="369"/>
      <c r="BH105" s="369"/>
      <c r="BI105" s="369"/>
      <c r="BJ105" s="369"/>
      <c r="BK105" s="369"/>
      <c r="BL105" s="369"/>
      <c r="BM105" s="369"/>
      <c r="BN105" s="369"/>
      <c r="BO105" s="369"/>
      <c r="BP105" s="369"/>
      <c r="BQ105" s="369"/>
      <c r="BR105" s="369"/>
      <c r="BS105" s="369"/>
      <c r="BT105" s="369"/>
      <c r="BU105" s="369"/>
      <c r="BV105" s="369"/>
      <c r="BW105" s="369"/>
      <c r="BX105" s="369"/>
      <c r="BY105" s="369"/>
      <c r="BZ105" s="369"/>
      <c r="CA105" s="369"/>
      <c r="CB105" s="369"/>
      <c r="CC105" s="369"/>
      <c r="CD105" s="369"/>
      <c r="CE105" s="369"/>
      <c r="CF105" s="369"/>
      <c r="CG105" s="369"/>
      <c r="CH105" s="369"/>
      <c r="CI105" s="369"/>
      <c r="CJ105" s="369"/>
      <c r="CK105" s="369"/>
      <c r="CL105" s="369"/>
      <c r="CM105" s="369"/>
      <c r="CN105" s="369"/>
      <c r="CO105" s="369"/>
      <c r="CP105" s="369"/>
      <c r="CQ105" s="369"/>
      <c r="CR105" s="369"/>
      <c r="CS105" s="369"/>
      <c r="CT105" s="369"/>
      <c r="CU105" s="369"/>
      <c r="CV105" s="369"/>
      <c r="CW105" s="369"/>
      <c r="CX105" s="369"/>
      <c r="CY105" s="369"/>
      <c r="CZ105" s="369"/>
      <c r="DA105" s="369"/>
      <c r="DB105" s="369"/>
      <c r="DC105" s="369"/>
      <c r="DD105" s="369"/>
      <c r="DE105" s="369"/>
      <c r="DF105" s="369"/>
      <c r="DG105" s="369"/>
      <c r="DH105" s="369"/>
      <c r="DI105" s="369"/>
      <c r="DJ105" s="369"/>
      <c r="DK105" s="369"/>
      <c r="DL105" s="369"/>
      <c r="DM105" s="369"/>
      <c r="DN105" s="369"/>
      <c r="DO105" s="369"/>
    </row>
    <row r="106" spans="1:119" s="368" customFormat="1" hidden="1" x14ac:dyDescent="0.2">
      <c r="A106" s="392"/>
      <c r="B106" s="392"/>
      <c r="C106" s="392"/>
      <c r="D106" s="392"/>
      <c r="E106" s="392"/>
      <c r="F106" s="392"/>
      <c r="G106" s="392"/>
      <c r="N106" s="369"/>
      <c r="O106" s="369"/>
      <c r="P106" s="369"/>
      <c r="Q106" s="369"/>
      <c r="R106" s="369"/>
      <c r="S106" s="369"/>
      <c r="T106" s="369"/>
      <c r="U106" s="369"/>
      <c r="V106" s="369"/>
      <c r="W106" s="369"/>
      <c r="X106" s="369"/>
      <c r="Y106" s="369"/>
      <c r="Z106" s="369"/>
      <c r="AA106" s="369"/>
      <c r="AB106" s="369"/>
      <c r="AC106" s="369"/>
      <c r="AD106" s="369"/>
      <c r="AE106" s="369"/>
      <c r="AF106" s="369"/>
      <c r="AG106" s="369"/>
      <c r="AH106" s="369"/>
      <c r="AI106" s="369"/>
      <c r="AJ106" s="369"/>
      <c r="AK106" s="369"/>
      <c r="AL106" s="369"/>
      <c r="AM106" s="369"/>
      <c r="AN106" s="369"/>
      <c r="AO106" s="369"/>
      <c r="AP106" s="369"/>
      <c r="AQ106" s="369"/>
      <c r="AR106" s="369"/>
      <c r="AS106" s="369"/>
      <c r="AT106" s="369"/>
      <c r="AU106" s="369"/>
      <c r="AV106" s="369"/>
      <c r="AW106" s="369"/>
      <c r="AX106" s="369"/>
      <c r="AY106" s="369"/>
      <c r="AZ106" s="369"/>
      <c r="BA106" s="369"/>
      <c r="BB106" s="369"/>
      <c r="BC106" s="369"/>
      <c r="BD106" s="369"/>
      <c r="BE106" s="369"/>
      <c r="BF106" s="369"/>
      <c r="BG106" s="369"/>
      <c r="BH106" s="369"/>
      <c r="BI106" s="369"/>
      <c r="BJ106" s="369"/>
      <c r="BK106" s="369"/>
      <c r="BL106" s="369"/>
      <c r="BM106" s="369"/>
      <c r="BN106" s="369"/>
      <c r="BO106" s="369"/>
      <c r="BP106" s="369"/>
      <c r="BQ106" s="369"/>
      <c r="BR106" s="369"/>
      <c r="BS106" s="369"/>
      <c r="BT106" s="369"/>
      <c r="BU106" s="369"/>
      <c r="BV106" s="369"/>
      <c r="BW106" s="369"/>
      <c r="BX106" s="369"/>
      <c r="BY106" s="369"/>
      <c r="BZ106" s="369"/>
      <c r="CA106" s="369"/>
      <c r="CB106" s="369"/>
      <c r="CC106" s="369"/>
      <c r="CD106" s="369"/>
      <c r="CE106" s="369"/>
      <c r="CF106" s="369"/>
      <c r="CG106" s="369"/>
      <c r="CH106" s="369"/>
      <c r="CI106" s="369"/>
      <c r="CJ106" s="369"/>
      <c r="CK106" s="369"/>
      <c r="CL106" s="369"/>
      <c r="CM106" s="369"/>
      <c r="CN106" s="369"/>
      <c r="CO106" s="369"/>
      <c r="CP106" s="369"/>
      <c r="CQ106" s="369"/>
      <c r="CR106" s="369"/>
      <c r="CS106" s="369"/>
      <c r="CT106" s="369"/>
      <c r="CU106" s="369"/>
      <c r="CV106" s="369"/>
      <c r="CW106" s="369"/>
      <c r="CX106" s="369"/>
      <c r="CY106" s="369"/>
      <c r="CZ106" s="369"/>
      <c r="DA106" s="369"/>
      <c r="DB106" s="369"/>
      <c r="DC106" s="369"/>
      <c r="DD106" s="369"/>
      <c r="DE106" s="369"/>
      <c r="DF106" s="369"/>
      <c r="DG106" s="369"/>
      <c r="DH106" s="369"/>
      <c r="DI106" s="369"/>
      <c r="DJ106" s="369"/>
      <c r="DK106" s="369"/>
      <c r="DL106" s="369"/>
      <c r="DM106" s="369"/>
      <c r="DN106" s="369"/>
      <c r="DO106" s="369"/>
    </row>
    <row r="107" spans="1:119" s="368" customFormat="1" hidden="1" x14ac:dyDescent="0.2">
      <c r="A107" s="392"/>
      <c r="B107" s="392"/>
      <c r="C107" s="392"/>
      <c r="D107" s="392"/>
      <c r="E107" s="392"/>
      <c r="F107" s="392"/>
      <c r="G107" s="392"/>
      <c r="N107" s="369"/>
      <c r="O107" s="369"/>
      <c r="P107" s="369"/>
      <c r="Q107" s="369"/>
      <c r="R107" s="369"/>
      <c r="S107" s="369"/>
      <c r="T107" s="369"/>
      <c r="U107" s="369"/>
      <c r="V107" s="369"/>
      <c r="W107" s="369"/>
      <c r="X107" s="369"/>
      <c r="Y107" s="369"/>
      <c r="Z107" s="369"/>
      <c r="AA107" s="369"/>
      <c r="AB107" s="369"/>
      <c r="AC107" s="369"/>
      <c r="AD107" s="369"/>
      <c r="AE107" s="369"/>
      <c r="AF107" s="369"/>
      <c r="AG107" s="369"/>
      <c r="AH107" s="369"/>
      <c r="AI107" s="369"/>
      <c r="AJ107" s="369"/>
      <c r="AK107" s="369"/>
      <c r="AL107" s="369"/>
      <c r="AM107" s="369"/>
      <c r="AN107" s="369"/>
      <c r="AO107" s="369"/>
      <c r="AP107" s="369"/>
      <c r="AQ107" s="369"/>
      <c r="AR107" s="369"/>
      <c r="AS107" s="369"/>
      <c r="AT107" s="369"/>
      <c r="AU107" s="369"/>
      <c r="AV107" s="369"/>
      <c r="AW107" s="369"/>
      <c r="AX107" s="369"/>
      <c r="AY107" s="369"/>
      <c r="AZ107" s="369"/>
      <c r="BA107" s="369"/>
      <c r="BB107" s="369"/>
      <c r="BC107" s="369"/>
      <c r="BD107" s="369"/>
      <c r="BE107" s="369"/>
      <c r="BF107" s="369"/>
      <c r="BG107" s="369"/>
      <c r="BH107" s="369"/>
      <c r="BI107" s="369"/>
      <c r="BJ107" s="369"/>
      <c r="BK107" s="369"/>
      <c r="BL107" s="369"/>
      <c r="BM107" s="369"/>
      <c r="BN107" s="369"/>
      <c r="BO107" s="369"/>
      <c r="BP107" s="369"/>
      <c r="BQ107" s="369"/>
      <c r="BR107" s="369"/>
      <c r="BS107" s="369"/>
      <c r="BT107" s="369"/>
      <c r="BU107" s="369"/>
      <c r="BV107" s="369"/>
      <c r="BW107" s="369"/>
      <c r="BX107" s="369"/>
      <c r="BY107" s="369"/>
      <c r="BZ107" s="369"/>
      <c r="CA107" s="369"/>
      <c r="CB107" s="369"/>
      <c r="CC107" s="369"/>
      <c r="CD107" s="369"/>
      <c r="CE107" s="369"/>
      <c r="CF107" s="369"/>
      <c r="CG107" s="369"/>
      <c r="CH107" s="369"/>
      <c r="CI107" s="369"/>
      <c r="CJ107" s="369"/>
      <c r="CK107" s="369"/>
      <c r="CL107" s="369"/>
      <c r="CM107" s="369"/>
      <c r="CN107" s="369"/>
      <c r="CO107" s="369"/>
      <c r="CP107" s="369"/>
      <c r="CQ107" s="369"/>
      <c r="CR107" s="369"/>
      <c r="CS107" s="369"/>
      <c r="CT107" s="369"/>
      <c r="CU107" s="369"/>
      <c r="CV107" s="369"/>
      <c r="CW107" s="369"/>
      <c r="CX107" s="369"/>
      <c r="CY107" s="369"/>
      <c r="CZ107" s="369"/>
      <c r="DA107" s="369"/>
      <c r="DB107" s="369"/>
      <c r="DC107" s="369"/>
      <c r="DD107" s="369"/>
      <c r="DE107" s="369"/>
      <c r="DF107" s="369"/>
      <c r="DG107" s="369"/>
      <c r="DH107" s="369"/>
      <c r="DI107" s="369"/>
      <c r="DJ107" s="369"/>
      <c r="DK107" s="369"/>
      <c r="DL107" s="369"/>
      <c r="DM107" s="369"/>
      <c r="DN107" s="369"/>
      <c r="DO107" s="369"/>
    </row>
    <row r="108" spans="1:119" s="368" customFormat="1" hidden="1" x14ac:dyDescent="0.2">
      <c r="A108" s="392"/>
      <c r="B108" s="392"/>
      <c r="C108" s="392"/>
      <c r="D108" s="392"/>
      <c r="E108" s="392"/>
      <c r="F108" s="392"/>
      <c r="G108" s="392"/>
      <c r="N108" s="369"/>
      <c r="O108" s="369"/>
      <c r="P108" s="369"/>
      <c r="Q108" s="369"/>
      <c r="R108" s="369"/>
      <c r="S108" s="369"/>
      <c r="T108" s="369"/>
      <c r="U108" s="369"/>
      <c r="V108" s="369"/>
      <c r="W108" s="369"/>
      <c r="X108" s="369"/>
      <c r="Y108" s="369"/>
      <c r="Z108" s="369"/>
      <c r="AA108" s="369"/>
      <c r="AB108" s="369"/>
      <c r="AC108" s="369"/>
      <c r="AD108" s="369"/>
      <c r="AE108" s="369"/>
      <c r="AF108" s="369"/>
      <c r="AG108" s="369"/>
      <c r="AH108" s="369"/>
      <c r="AI108" s="369"/>
      <c r="AJ108" s="369"/>
      <c r="AK108" s="369"/>
      <c r="AL108" s="369"/>
      <c r="AM108" s="369"/>
      <c r="AN108" s="369"/>
      <c r="AO108" s="369"/>
      <c r="AP108" s="369"/>
      <c r="AQ108" s="369"/>
      <c r="AR108" s="369"/>
      <c r="AS108" s="369"/>
      <c r="AT108" s="369"/>
      <c r="AU108" s="369"/>
      <c r="AV108" s="369"/>
      <c r="AW108" s="369"/>
      <c r="AX108" s="369"/>
      <c r="AY108" s="369"/>
      <c r="AZ108" s="369"/>
      <c r="BA108" s="369"/>
      <c r="BB108" s="369"/>
      <c r="BC108" s="369"/>
      <c r="BD108" s="369"/>
      <c r="BE108" s="369"/>
      <c r="BF108" s="369"/>
      <c r="BG108" s="369"/>
      <c r="BH108" s="369"/>
      <c r="BI108" s="369"/>
      <c r="BJ108" s="369"/>
      <c r="BK108" s="369"/>
      <c r="BL108" s="369"/>
      <c r="BM108" s="369"/>
      <c r="BN108" s="369"/>
      <c r="BO108" s="369"/>
      <c r="BP108" s="369"/>
      <c r="BQ108" s="369"/>
      <c r="BR108" s="369"/>
      <c r="BS108" s="369"/>
      <c r="BT108" s="369"/>
      <c r="BU108" s="369"/>
      <c r="BV108" s="369"/>
      <c r="BW108" s="369"/>
      <c r="BX108" s="369"/>
      <c r="BY108" s="369"/>
      <c r="BZ108" s="369"/>
      <c r="CA108" s="369"/>
      <c r="CB108" s="369"/>
      <c r="CC108" s="369"/>
      <c r="CD108" s="369"/>
      <c r="CE108" s="369"/>
      <c r="CF108" s="369"/>
      <c r="CG108" s="369"/>
      <c r="CH108" s="369"/>
      <c r="CI108" s="369"/>
      <c r="CJ108" s="369"/>
      <c r="CK108" s="369"/>
      <c r="CL108" s="369"/>
      <c r="CM108" s="369"/>
      <c r="CN108" s="369"/>
      <c r="CO108" s="369"/>
      <c r="CP108" s="369"/>
      <c r="CQ108" s="369"/>
      <c r="CR108" s="369"/>
      <c r="CS108" s="369"/>
      <c r="CT108" s="369"/>
      <c r="CU108" s="369"/>
      <c r="CV108" s="369"/>
      <c r="CW108" s="369"/>
      <c r="CX108" s="369"/>
      <c r="CY108" s="369"/>
      <c r="CZ108" s="369"/>
      <c r="DA108" s="369"/>
      <c r="DB108" s="369"/>
      <c r="DC108" s="369"/>
      <c r="DD108" s="369"/>
      <c r="DE108" s="369"/>
      <c r="DF108" s="369"/>
      <c r="DG108" s="369"/>
      <c r="DH108" s="369"/>
      <c r="DI108" s="369"/>
      <c r="DJ108" s="369"/>
      <c r="DK108" s="369"/>
      <c r="DL108" s="369"/>
      <c r="DM108" s="369"/>
      <c r="DN108" s="369"/>
      <c r="DO108" s="369"/>
    </row>
    <row r="109" spans="1:119" s="368" customFormat="1" hidden="1" x14ac:dyDescent="0.2">
      <c r="A109" s="392"/>
      <c r="B109" s="392"/>
      <c r="C109" s="392"/>
      <c r="D109" s="392"/>
      <c r="E109" s="392"/>
      <c r="F109" s="392"/>
      <c r="G109" s="392"/>
      <c r="N109" s="369"/>
      <c r="O109" s="369"/>
      <c r="P109" s="369"/>
      <c r="Q109" s="369"/>
      <c r="R109" s="369"/>
      <c r="S109" s="369"/>
      <c r="T109" s="369"/>
      <c r="U109" s="369"/>
      <c r="V109" s="369"/>
      <c r="W109" s="369"/>
      <c r="X109" s="369"/>
      <c r="Y109" s="369"/>
      <c r="Z109" s="369"/>
      <c r="AA109" s="369"/>
      <c r="AB109" s="369"/>
      <c r="AC109" s="369"/>
      <c r="AD109" s="369"/>
      <c r="AE109" s="369"/>
      <c r="AF109" s="369"/>
      <c r="AG109" s="369"/>
      <c r="AH109" s="369"/>
      <c r="AI109" s="369"/>
      <c r="AJ109" s="369"/>
      <c r="AK109" s="369"/>
      <c r="AL109" s="369"/>
      <c r="AM109" s="369"/>
      <c r="AN109" s="369"/>
      <c r="AO109" s="369"/>
      <c r="AP109" s="369"/>
      <c r="AQ109" s="369"/>
      <c r="AR109" s="369"/>
      <c r="AS109" s="369"/>
      <c r="AT109" s="369"/>
      <c r="AU109" s="369"/>
      <c r="AV109" s="369"/>
      <c r="AW109" s="369"/>
      <c r="AX109" s="369"/>
      <c r="AY109" s="369"/>
      <c r="AZ109" s="369"/>
      <c r="BA109" s="369"/>
      <c r="BB109" s="369"/>
      <c r="BC109" s="369"/>
      <c r="BD109" s="369"/>
      <c r="BE109" s="369"/>
      <c r="BF109" s="369"/>
      <c r="BG109" s="369"/>
      <c r="BH109" s="369"/>
      <c r="BI109" s="369"/>
      <c r="BJ109" s="369"/>
      <c r="BK109" s="369"/>
      <c r="BL109" s="369"/>
      <c r="BM109" s="369"/>
      <c r="BN109" s="369"/>
      <c r="BO109" s="369"/>
      <c r="BP109" s="369"/>
      <c r="BQ109" s="369"/>
      <c r="BR109" s="369"/>
      <c r="BS109" s="369"/>
      <c r="BT109" s="369"/>
      <c r="BU109" s="369"/>
      <c r="BV109" s="369"/>
      <c r="BW109" s="369"/>
      <c r="BX109" s="369"/>
      <c r="BY109" s="369"/>
      <c r="BZ109" s="369"/>
      <c r="CA109" s="369"/>
      <c r="CB109" s="369"/>
      <c r="CC109" s="369"/>
      <c r="CD109" s="369"/>
      <c r="CE109" s="369"/>
      <c r="CF109" s="369"/>
      <c r="CG109" s="369"/>
      <c r="CH109" s="369"/>
      <c r="CI109" s="369"/>
      <c r="CJ109" s="369"/>
      <c r="CK109" s="369"/>
      <c r="CL109" s="369"/>
      <c r="CM109" s="369"/>
      <c r="CN109" s="369"/>
      <c r="CO109" s="369"/>
      <c r="CP109" s="369"/>
      <c r="CQ109" s="369"/>
      <c r="CR109" s="369"/>
      <c r="CS109" s="369"/>
      <c r="CT109" s="369"/>
      <c r="CU109" s="369"/>
      <c r="CV109" s="369"/>
      <c r="CW109" s="369"/>
      <c r="CX109" s="369"/>
      <c r="CY109" s="369"/>
      <c r="CZ109" s="369"/>
      <c r="DA109" s="369"/>
      <c r="DB109" s="369"/>
      <c r="DC109" s="369"/>
      <c r="DD109" s="369"/>
      <c r="DE109" s="369"/>
      <c r="DF109" s="369"/>
      <c r="DG109" s="369"/>
      <c r="DH109" s="369"/>
      <c r="DI109" s="369"/>
      <c r="DJ109" s="369"/>
      <c r="DK109" s="369"/>
      <c r="DL109" s="369"/>
      <c r="DM109" s="369"/>
      <c r="DN109" s="369"/>
      <c r="DO109" s="369"/>
    </row>
    <row r="110" spans="1:119" s="368" customFormat="1" hidden="1" x14ac:dyDescent="0.2">
      <c r="A110" s="392"/>
      <c r="B110" s="392"/>
      <c r="C110" s="392"/>
      <c r="D110" s="392"/>
      <c r="E110" s="392"/>
      <c r="F110" s="392"/>
      <c r="G110" s="392"/>
      <c r="N110" s="369"/>
      <c r="O110" s="369"/>
      <c r="P110" s="369"/>
      <c r="Q110" s="369"/>
      <c r="R110" s="369"/>
      <c r="S110" s="369"/>
      <c r="T110" s="369"/>
      <c r="U110" s="369"/>
      <c r="V110" s="369"/>
      <c r="W110" s="369"/>
      <c r="X110" s="369"/>
      <c r="Y110" s="369"/>
      <c r="Z110" s="369"/>
      <c r="AA110" s="369"/>
      <c r="AB110" s="369"/>
      <c r="AC110" s="369"/>
      <c r="AD110" s="369"/>
      <c r="AE110" s="369"/>
      <c r="AF110" s="369"/>
      <c r="AG110" s="369"/>
      <c r="AH110" s="369"/>
      <c r="AI110" s="369"/>
      <c r="AJ110" s="369"/>
      <c r="AK110" s="369"/>
      <c r="AL110" s="369"/>
      <c r="AM110" s="369"/>
      <c r="AN110" s="369"/>
      <c r="AO110" s="369"/>
      <c r="AP110" s="369"/>
      <c r="AQ110" s="369"/>
      <c r="AR110" s="369"/>
      <c r="AS110" s="369"/>
      <c r="AT110" s="369"/>
      <c r="AU110" s="369"/>
      <c r="AV110" s="369"/>
      <c r="AW110" s="369"/>
      <c r="AX110" s="369"/>
      <c r="AY110" s="369"/>
      <c r="AZ110" s="369"/>
      <c r="BA110" s="369"/>
      <c r="BB110" s="369"/>
      <c r="BC110" s="369"/>
      <c r="BD110" s="369"/>
      <c r="BE110" s="369"/>
      <c r="BF110" s="369"/>
      <c r="BG110" s="369"/>
      <c r="BH110" s="369"/>
      <c r="BI110" s="369"/>
      <c r="BJ110" s="369"/>
      <c r="BK110" s="369"/>
      <c r="BL110" s="369"/>
      <c r="BM110" s="369"/>
      <c r="BN110" s="369"/>
      <c r="BO110" s="369"/>
      <c r="BP110" s="369"/>
      <c r="BQ110" s="369"/>
      <c r="BR110" s="369"/>
      <c r="BS110" s="369"/>
      <c r="BT110" s="369"/>
      <c r="BU110" s="369"/>
      <c r="BV110" s="369"/>
      <c r="BW110" s="369"/>
      <c r="BX110" s="369"/>
      <c r="BY110" s="369"/>
      <c r="BZ110" s="369"/>
      <c r="CA110" s="369"/>
      <c r="CB110" s="369"/>
      <c r="CC110" s="369"/>
      <c r="CD110" s="369"/>
      <c r="CE110" s="369"/>
      <c r="CF110" s="369"/>
      <c r="CG110" s="369"/>
      <c r="CH110" s="369"/>
      <c r="CI110" s="369"/>
      <c r="CJ110" s="369"/>
      <c r="CK110" s="369"/>
      <c r="CL110" s="369"/>
      <c r="CM110" s="369"/>
      <c r="CN110" s="369"/>
      <c r="CO110" s="369"/>
      <c r="CP110" s="369"/>
      <c r="CQ110" s="369"/>
      <c r="CR110" s="369"/>
      <c r="CS110" s="369"/>
      <c r="CT110" s="369"/>
      <c r="CU110" s="369"/>
      <c r="CV110" s="369"/>
      <c r="CW110" s="369"/>
      <c r="CX110" s="369"/>
      <c r="CY110" s="369"/>
      <c r="CZ110" s="369"/>
      <c r="DA110" s="369"/>
      <c r="DB110" s="369"/>
      <c r="DC110" s="369"/>
      <c r="DD110" s="369"/>
      <c r="DE110" s="369"/>
      <c r="DF110" s="369"/>
      <c r="DG110" s="369"/>
      <c r="DH110" s="369"/>
      <c r="DI110" s="369"/>
      <c r="DJ110" s="369"/>
      <c r="DK110" s="369"/>
      <c r="DL110" s="369"/>
      <c r="DM110" s="369"/>
      <c r="DN110" s="369"/>
      <c r="DO110" s="369"/>
    </row>
    <row r="111" spans="1:119" s="368" customFormat="1" hidden="1" x14ac:dyDescent="0.2">
      <c r="A111" s="392"/>
      <c r="B111" s="392"/>
      <c r="C111" s="392"/>
      <c r="D111" s="392"/>
      <c r="E111" s="392"/>
      <c r="F111" s="392"/>
      <c r="G111" s="392"/>
      <c r="N111" s="369"/>
      <c r="O111" s="369"/>
      <c r="P111" s="369"/>
      <c r="Q111" s="369"/>
      <c r="R111" s="369"/>
      <c r="S111" s="369"/>
      <c r="T111" s="369"/>
      <c r="U111" s="369"/>
      <c r="V111" s="369"/>
      <c r="W111" s="369"/>
      <c r="X111" s="369"/>
      <c r="Y111" s="369"/>
      <c r="Z111" s="369"/>
      <c r="AA111" s="369"/>
      <c r="AB111" s="369"/>
      <c r="AC111" s="369"/>
      <c r="AD111" s="369"/>
      <c r="AE111" s="369"/>
      <c r="AF111" s="369"/>
      <c r="AG111" s="369"/>
      <c r="AH111" s="369"/>
      <c r="AI111" s="369"/>
      <c r="AJ111" s="369"/>
      <c r="AK111" s="369"/>
      <c r="AL111" s="369"/>
      <c r="AM111" s="369"/>
      <c r="AN111" s="369"/>
      <c r="AO111" s="369"/>
      <c r="AP111" s="369"/>
      <c r="AQ111" s="369"/>
      <c r="AR111" s="369"/>
      <c r="AS111" s="369"/>
      <c r="AT111" s="369"/>
      <c r="AU111" s="369"/>
      <c r="AV111" s="369"/>
      <c r="AW111" s="369"/>
      <c r="AX111" s="369"/>
      <c r="AY111" s="369"/>
      <c r="AZ111" s="369"/>
      <c r="BA111" s="369"/>
      <c r="BB111" s="369"/>
      <c r="BC111" s="369"/>
      <c r="BD111" s="369"/>
      <c r="BE111" s="369"/>
      <c r="BF111" s="369"/>
      <c r="BG111" s="369"/>
      <c r="BH111" s="369"/>
      <c r="BI111" s="369"/>
      <c r="BJ111" s="369"/>
      <c r="BK111" s="369"/>
      <c r="BL111" s="369"/>
      <c r="BM111" s="369"/>
      <c r="BN111" s="369"/>
      <c r="BO111" s="369"/>
      <c r="BP111" s="369"/>
      <c r="BQ111" s="369"/>
      <c r="BR111" s="369"/>
      <c r="BS111" s="369"/>
      <c r="BT111" s="369"/>
      <c r="BU111" s="369"/>
      <c r="BV111" s="369"/>
      <c r="BW111" s="369"/>
      <c r="BX111" s="369"/>
      <c r="BY111" s="369"/>
      <c r="BZ111" s="369"/>
      <c r="CA111" s="369"/>
      <c r="CB111" s="369"/>
      <c r="CC111" s="369"/>
      <c r="CD111" s="369"/>
      <c r="CE111" s="369"/>
      <c r="CF111" s="369"/>
      <c r="CG111" s="369"/>
      <c r="CH111" s="369"/>
      <c r="CI111" s="369"/>
      <c r="CJ111" s="369"/>
      <c r="CK111" s="369"/>
      <c r="CL111" s="369"/>
      <c r="CM111" s="369"/>
      <c r="CN111" s="369"/>
      <c r="CO111" s="369"/>
      <c r="CP111" s="369"/>
      <c r="CQ111" s="369"/>
      <c r="CR111" s="369"/>
      <c r="CS111" s="369"/>
      <c r="CT111" s="369"/>
      <c r="CU111" s="369"/>
      <c r="CV111" s="369"/>
      <c r="CW111" s="369"/>
      <c r="CX111" s="369"/>
      <c r="CY111" s="369"/>
      <c r="CZ111" s="369"/>
      <c r="DA111" s="369"/>
      <c r="DB111" s="369"/>
      <c r="DC111" s="369"/>
      <c r="DD111" s="369"/>
      <c r="DE111" s="369"/>
      <c r="DF111" s="369"/>
      <c r="DG111" s="369"/>
      <c r="DH111" s="369"/>
      <c r="DI111" s="369"/>
      <c r="DJ111" s="369"/>
      <c r="DK111" s="369"/>
      <c r="DL111" s="369"/>
      <c r="DM111" s="369"/>
      <c r="DN111" s="369"/>
      <c r="DO111" s="369"/>
    </row>
    <row r="112" spans="1:119" s="368" customFormat="1" hidden="1" x14ac:dyDescent="0.2">
      <c r="A112" s="392"/>
      <c r="B112" s="392"/>
      <c r="C112" s="392"/>
      <c r="D112" s="392"/>
      <c r="E112" s="392"/>
      <c r="F112" s="392"/>
      <c r="G112" s="392"/>
      <c r="N112" s="369"/>
      <c r="O112" s="369"/>
      <c r="P112" s="369"/>
      <c r="Q112" s="369"/>
      <c r="R112" s="369"/>
      <c r="S112" s="369"/>
      <c r="T112" s="369"/>
      <c r="U112" s="369"/>
      <c r="V112" s="369"/>
      <c r="W112" s="369"/>
      <c r="X112" s="369"/>
      <c r="Y112" s="369"/>
      <c r="Z112" s="369"/>
      <c r="AA112" s="369"/>
      <c r="AB112" s="369"/>
      <c r="AC112" s="369"/>
      <c r="AD112" s="369"/>
      <c r="AE112" s="369"/>
      <c r="AF112" s="369"/>
      <c r="AG112" s="369"/>
      <c r="AH112" s="369"/>
      <c r="AI112" s="369"/>
      <c r="AJ112" s="369"/>
      <c r="AK112" s="369"/>
      <c r="AL112" s="369"/>
      <c r="AM112" s="369"/>
      <c r="AN112" s="369"/>
      <c r="AO112" s="369"/>
      <c r="AP112" s="369"/>
      <c r="AQ112" s="369"/>
      <c r="AR112" s="369"/>
      <c r="AS112" s="369"/>
      <c r="AT112" s="369"/>
      <c r="AU112" s="369"/>
      <c r="AV112" s="369"/>
      <c r="AW112" s="369"/>
      <c r="AX112" s="369"/>
      <c r="AY112" s="369"/>
      <c r="AZ112" s="369"/>
      <c r="BA112" s="369"/>
      <c r="BB112" s="369"/>
      <c r="BC112" s="369"/>
      <c r="BD112" s="369"/>
      <c r="BE112" s="369"/>
      <c r="BF112" s="369"/>
      <c r="BG112" s="369"/>
      <c r="BH112" s="369"/>
      <c r="BI112" s="369"/>
      <c r="BJ112" s="369"/>
      <c r="BK112" s="369"/>
      <c r="BL112" s="369"/>
      <c r="BM112" s="369"/>
      <c r="BN112" s="369"/>
      <c r="BO112" s="369"/>
      <c r="BP112" s="369"/>
      <c r="BQ112" s="369"/>
      <c r="BR112" s="369"/>
      <c r="BS112" s="369"/>
      <c r="BT112" s="369"/>
      <c r="BU112" s="369"/>
      <c r="BV112" s="369"/>
      <c r="BW112" s="369"/>
      <c r="BX112" s="369"/>
      <c r="BY112" s="369"/>
      <c r="BZ112" s="369"/>
      <c r="CA112" s="369"/>
      <c r="CB112" s="369"/>
      <c r="CC112" s="369"/>
      <c r="CD112" s="369"/>
      <c r="CE112" s="369"/>
      <c r="CF112" s="369"/>
      <c r="CG112" s="369"/>
      <c r="CH112" s="369"/>
      <c r="CI112" s="369"/>
      <c r="CJ112" s="369"/>
      <c r="CK112" s="369"/>
      <c r="CL112" s="369"/>
      <c r="CM112" s="369"/>
      <c r="CN112" s="369"/>
      <c r="CO112" s="369"/>
      <c r="CP112" s="369"/>
      <c r="CQ112" s="369"/>
      <c r="CR112" s="369"/>
      <c r="CS112" s="369"/>
      <c r="CT112" s="369"/>
      <c r="CU112" s="369"/>
      <c r="CV112" s="369"/>
      <c r="CW112" s="369"/>
      <c r="CX112" s="369"/>
      <c r="CY112" s="369"/>
      <c r="CZ112" s="369"/>
      <c r="DA112" s="369"/>
      <c r="DB112" s="369"/>
      <c r="DC112" s="369"/>
      <c r="DD112" s="369"/>
      <c r="DE112" s="369"/>
      <c r="DF112" s="369"/>
      <c r="DG112" s="369"/>
      <c r="DH112" s="369"/>
      <c r="DI112" s="369"/>
      <c r="DJ112" s="369"/>
      <c r="DK112" s="369"/>
      <c r="DL112" s="369"/>
      <c r="DM112" s="369"/>
      <c r="DN112" s="369"/>
      <c r="DO112" s="369"/>
    </row>
    <row r="113" spans="1:119" s="368" customFormat="1" hidden="1" x14ac:dyDescent="0.2">
      <c r="A113" s="392"/>
      <c r="B113" s="392"/>
      <c r="C113" s="392"/>
      <c r="D113" s="392"/>
      <c r="E113" s="392"/>
      <c r="F113" s="392"/>
      <c r="G113" s="392"/>
      <c r="N113" s="369"/>
      <c r="O113" s="369"/>
      <c r="P113" s="369"/>
      <c r="Q113" s="369"/>
      <c r="R113" s="369"/>
      <c r="S113" s="369"/>
      <c r="T113" s="369"/>
      <c r="U113" s="369"/>
      <c r="V113" s="369"/>
      <c r="W113" s="369"/>
      <c r="X113" s="369"/>
      <c r="Y113" s="369"/>
      <c r="Z113" s="369"/>
      <c r="AA113" s="369"/>
      <c r="AB113" s="369"/>
      <c r="AC113" s="369"/>
      <c r="AD113" s="369"/>
      <c r="AE113" s="369"/>
      <c r="AF113" s="369"/>
      <c r="AG113" s="369"/>
      <c r="AH113" s="369"/>
      <c r="AI113" s="369"/>
      <c r="AJ113" s="369"/>
      <c r="AK113" s="369"/>
      <c r="AL113" s="369"/>
      <c r="AM113" s="369"/>
      <c r="AN113" s="369"/>
      <c r="AO113" s="369"/>
      <c r="AP113" s="369"/>
      <c r="AQ113" s="369"/>
      <c r="AR113" s="369"/>
      <c r="AS113" s="369"/>
      <c r="AT113" s="369"/>
      <c r="AU113" s="369"/>
      <c r="AV113" s="369"/>
      <c r="AW113" s="369"/>
      <c r="AX113" s="369"/>
      <c r="AY113" s="369"/>
      <c r="AZ113" s="369"/>
      <c r="BA113" s="369"/>
      <c r="BB113" s="369"/>
      <c r="BC113" s="369"/>
      <c r="BD113" s="369"/>
      <c r="BE113" s="369"/>
      <c r="BF113" s="369"/>
      <c r="BG113" s="369"/>
      <c r="BH113" s="369"/>
      <c r="BI113" s="369"/>
      <c r="BJ113" s="369"/>
      <c r="BK113" s="369"/>
      <c r="BL113" s="369"/>
      <c r="BM113" s="369"/>
      <c r="BN113" s="369"/>
      <c r="BO113" s="369"/>
      <c r="BP113" s="369"/>
      <c r="BQ113" s="369"/>
      <c r="BR113" s="369"/>
      <c r="BS113" s="369"/>
      <c r="BT113" s="369"/>
      <c r="BU113" s="369"/>
      <c r="BV113" s="369"/>
      <c r="BW113" s="369"/>
      <c r="BX113" s="369"/>
      <c r="BY113" s="369"/>
      <c r="BZ113" s="369"/>
      <c r="CA113" s="369"/>
      <c r="CB113" s="369"/>
      <c r="CC113" s="369"/>
      <c r="CD113" s="369"/>
      <c r="CE113" s="369"/>
      <c r="CF113" s="369"/>
      <c r="CG113" s="369"/>
      <c r="CH113" s="369"/>
      <c r="CI113" s="369"/>
      <c r="CJ113" s="369"/>
      <c r="CK113" s="369"/>
      <c r="CL113" s="369"/>
      <c r="CM113" s="369"/>
      <c r="CN113" s="369"/>
      <c r="CO113" s="369"/>
      <c r="CP113" s="369"/>
      <c r="CQ113" s="369"/>
      <c r="CR113" s="369"/>
      <c r="CS113" s="369"/>
      <c r="CT113" s="369"/>
      <c r="CU113" s="369"/>
      <c r="CV113" s="369"/>
      <c r="CW113" s="369"/>
      <c r="CX113" s="369"/>
      <c r="CY113" s="369"/>
      <c r="CZ113" s="369"/>
      <c r="DA113" s="369"/>
      <c r="DB113" s="369"/>
      <c r="DC113" s="369"/>
      <c r="DD113" s="369"/>
      <c r="DE113" s="369"/>
      <c r="DF113" s="369"/>
      <c r="DG113" s="369"/>
      <c r="DH113" s="369"/>
      <c r="DI113" s="369"/>
      <c r="DJ113" s="369"/>
      <c r="DK113" s="369"/>
      <c r="DL113" s="369"/>
      <c r="DM113" s="369"/>
      <c r="DN113" s="369"/>
      <c r="DO113" s="369"/>
    </row>
    <row r="114" spans="1:119" s="368" customFormat="1" hidden="1" x14ac:dyDescent="0.2">
      <c r="A114" s="392"/>
      <c r="B114" s="392"/>
      <c r="C114" s="392"/>
      <c r="D114" s="392"/>
      <c r="E114" s="392"/>
      <c r="F114" s="392"/>
      <c r="G114" s="392"/>
      <c r="N114" s="369"/>
      <c r="O114" s="369"/>
      <c r="P114" s="369"/>
      <c r="Q114" s="369"/>
      <c r="R114" s="369"/>
      <c r="S114" s="369"/>
      <c r="T114" s="369"/>
      <c r="U114" s="369"/>
      <c r="V114" s="369"/>
      <c r="W114" s="369"/>
      <c r="X114" s="369"/>
      <c r="Y114" s="369"/>
      <c r="Z114" s="369"/>
      <c r="AA114" s="369"/>
      <c r="AB114" s="369"/>
      <c r="AC114" s="369"/>
      <c r="AD114" s="369"/>
      <c r="AE114" s="369"/>
      <c r="AF114" s="369"/>
      <c r="AG114" s="369"/>
      <c r="AH114" s="369"/>
      <c r="AI114" s="369"/>
      <c r="AJ114" s="369"/>
      <c r="AK114" s="369"/>
      <c r="AL114" s="369"/>
      <c r="AM114" s="369"/>
      <c r="AN114" s="369"/>
      <c r="AO114" s="369"/>
      <c r="AP114" s="369"/>
      <c r="AQ114" s="369"/>
      <c r="AR114" s="369"/>
      <c r="AS114" s="369"/>
      <c r="AT114" s="369"/>
      <c r="AU114" s="369"/>
      <c r="AV114" s="369"/>
      <c r="AW114" s="369"/>
      <c r="AX114" s="369"/>
      <c r="AY114" s="369"/>
      <c r="AZ114" s="369"/>
      <c r="BA114" s="369"/>
      <c r="BB114" s="369"/>
      <c r="BC114" s="369"/>
      <c r="BD114" s="369"/>
      <c r="BE114" s="369"/>
      <c r="BF114" s="369"/>
      <c r="BG114" s="369"/>
      <c r="BH114" s="369"/>
      <c r="BI114" s="369"/>
      <c r="BJ114" s="369"/>
      <c r="BK114" s="369"/>
      <c r="BL114" s="369"/>
      <c r="BM114" s="369"/>
      <c r="BN114" s="369"/>
      <c r="BO114" s="369"/>
      <c r="BP114" s="369"/>
      <c r="BQ114" s="369"/>
      <c r="BR114" s="369"/>
      <c r="BS114" s="369"/>
      <c r="BT114" s="369"/>
      <c r="BU114" s="369"/>
      <c r="BV114" s="369"/>
      <c r="BW114" s="369"/>
      <c r="BX114" s="369"/>
      <c r="BY114" s="369"/>
      <c r="BZ114" s="369"/>
      <c r="CA114" s="369"/>
      <c r="CB114" s="369"/>
      <c r="CC114" s="369"/>
      <c r="CD114" s="369"/>
      <c r="CE114" s="369"/>
      <c r="CF114" s="369"/>
      <c r="CG114" s="369"/>
      <c r="CH114" s="369"/>
      <c r="CI114" s="369"/>
      <c r="CJ114" s="369"/>
      <c r="CK114" s="369"/>
      <c r="CL114" s="369"/>
      <c r="CM114" s="369"/>
      <c r="CN114" s="369"/>
      <c r="CO114" s="369"/>
      <c r="CP114" s="369"/>
      <c r="CQ114" s="369"/>
      <c r="CR114" s="369"/>
      <c r="CS114" s="369"/>
      <c r="CT114" s="369"/>
      <c r="CU114" s="369"/>
      <c r="CV114" s="369"/>
      <c r="CW114" s="369"/>
      <c r="CX114" s="369"/>
      <c r="CY114" s="369"/>
      <c r="CZ114" s="369"/>
      <c r="DA114" s="369"/>
      <c r="DB114" s="369"/>
      <c r="DC114" s="369"/>
      <c r="DD114" s="369"/>
      <c r="DE114" s="369"/>
      <c r="DF114" s="369"/>
      <c r="DG114" s="369"/>
      <c r="DH114" s="369"/>
      <c r="DI114" s="369"/>
      <c r="DJ114" s="369"/>
      <c r="DK114" s="369"/>
      <c r="DL114" s="369"/>
      <c r="DM114" s="369"/>
      <c r="DN114" s="369"/>
      <c r="DO114" s="369"/>
    </row>
    <row r="115" spans="1:119" s="368" customFormat="1" hidden="1" x14ac:dyDescent="0.2">
      <c r="A115" s="392"/>
      <c r="B115" s="392"/>
      <c r="C115" s="392"/>
      <c r="D115" s="392"/>
      <c r="E115" s="392"/>
      <c r="F115" s="392"/>
      <c r="G115" s="392"/>
      <c r="N115" s="369"/>
      <c r="O115" s="369"/>
      <c r="P115" s="369"/>
      <c r="Q115" s="369"/>
      <c r="R115" s="369"/>
      <c r="S115" s="369"/>
      <c r="T115" s="369"/>
      <c r="U115" s="369"/>
      <c r="V115" s="369"/>
      <c r="W115" s="369"/>
      <c r="X115" s="369"/>
      <c r="Y115" s="369"/>
      <c r="Z115" s="369"/>
      <c r="AA115" s="369"/>
      <c r="AB115" s="369"/>
      <c r="AC115" s="369"/>
      <c r="AD115" s="369"/>
      <c r="AE115" s="369"/>
      <c r="AF115" s="369"/>
      <c r="AG115" s="369"/>
      <c r="AH115" s="369"/>
      <c r="AI115" s="369"/>
      <c r="AJ115" s="369"/>
      <c r="AK115" s="369"/>
      <c r="AL115" s="369"/>
      <c r="AM115" s="369"/>
      <c r="AN115" s="369"/>
      <c r="AO115" s="369"/>
      <c r="AP115" s="369"/>
      <c r="AQ115" s="369"/>
      <c r="AR115" s="369"/>
      <c r="AS115" s="369"/>
      <c r="AT115" s="369"/>
      <c r="AU115" s="369"/>
      <c r="AV115" s="369"/>
      <c r="AW115" s="369"/>
      <c r="AX115" s="369"/>
      <c r="AY115" s="369"/>
      <c r="AZ115" s="369"/>
      <c r="BA115" s="369"/>
      <c r="BB115" s="369"/>
      <c r="BC115" s="369"/>
      <c r="BD115" s="369"/>
      <c r="BE115" s="369"/>
      <c r="BF115" s="369"/>
      <c r="BG115" s="369"/>
      <c r="BH115" s="369"/>
      <c r="BI115" s="369"/>
      <c r="BJ115" s="369"/>
      <c r="BK115" s="369"/>
      <c r="BL115" s="369"/>
      <c r="BM115" s="369"/>
      <c r="BN115" s="369"/>
      <c r="BO115" s="369"/>
      <c r="BP115" s="369"/>
      <c r="BQ115" s="369"/>
      <c r="BR115" s="369"/>
      <c r="BS115" s="369"/>
      <c r="BT115" s="369"/>
      <c r="BU115" s="369"/>
      <c r="BV115" s="369"/>
      <c r="BW115" s="369"/>
      <c r="BX115" s="369"/>
      <c r="BY115" s="369"/>
      <c r="BZ115" s="369"/>
      <c r="CA115" s="369"/>
      <c r="CB115" s="369"/>
      <c r="CC115" s="369"/>
      <c r="CD115" s="369"/>
      <c r="CE115" s="369"/>
      <c r="CF115" s="369"/>
      <c r="CG115" s="369"/>
      <c r="CH115" s="369"/>
      <c r="CI115" s="369"/>
      <c r="CJ115" s="369"/>
      <c r="CK115" s="369"/>
      <c r="CL115" s="369"/>
      <c r="CM115" s="369"/>
      <c r="CN115" s="369"/>
      <c r="CO115" s="369"/>
      <c r="CP115" s="369"/>
      <c r="CQ115" s="369"/>
      <c r="CR115" s="369"/>
      <c r="CS115" s="369"/>
      <c r="CT115" s="369"/>
      <c r="CU115" s="369"/>
      <c r="CV115" s="369"/>
      <c r="CW115" s="369"/>
      <c r="CX115" s="369"/>
      <c r="CY115" s="369"/>
      <c r="CZ115" s="369"/>
      <c r="DA115" s="369"/>
      <c r="DB115" s="369"/>
      <c r="DC115" s="369"/>
      <c r="DD115" s="369"/>
      <c r="DE115" s="369"/>
      <c r="DF115" s="369"/>
      <c r="DG115" s="369"/>
      <c r="DH115" s="369"/>
      <c r="DI115" s="369"/>
      <c r="DJ115" s="369"/>
      <c r="DK115" s="369"/>
      <c r="DL115" s="369"/>
      <c r="DM115" s="369"/>
      <c r="DN115" s="369"/>
      <c r="DO115" s="369"/>
    </row>
    <row r="116" spans="1:119" s="368" customFormat="1" hidden="1" x14ac:dyDescent="0.2">
      <c r="A116" s="392"/>
      <c r="B116" s="392"/>
      <c r="C116" s="392"/>
      <c r="D116" s="392"/>
      <c r="E116" s="392"/>
      <c r="F116" s="392"/>
      <c r="G116" s="392"/>
      <c r="N116" s="369"/>
      <c r="O116" s="369"/>
      <c r="P116" s="369"/>
      <c r="Q116" s="369"/>
      <c r="R116" s="369"/>
      <c r="S116" s="369"/>
      <c r="T116" s="369"/>
      <c r="U116" s="369"/>
      <c r="V116" s="369"/>
      <c r="W116" s="369"/>
      <c r="X116" s="369"/>
      <c r="Y116" s="369"/>
      <c r="Z116" s="369"/>
      <c r="AA116" s="369"/>
      <c r="AB116" s="369"/>
      <c r="AC116" s="369"/>
      <c r="AD116" s="369"/>
      <c r="AE116" s="369"/>
      <c r="AF116" s="369"/>
      <c r="AG116" s="369"/>
      <c r="AH116" s="369"/>
      <c r="AI116" s="369"/>
      <c r="AJ116" s="369"/>
      <c r="AK116" s="369"/>
      <c r="AL116" s="369"/>
      <c r="AM116" s="369"/>
      <c r="AN116" s="369"/>
      <c r="AO116" s="369"/>
      <c r="AP116" s="369"/>
      <c r="AQ116" s="369"/>
      <c r="AR116" s="369"/>
      <c r="AS116" s="369"/>
      <c r="AT116" s="369"/>
      <c r="AU116" s="369"/>
      <c r="AV116" s="369"/>
      <c r="AW116" s="369"/>
      <c r="AX116" s="369"/>
      <c r="AY116" s="369"/>
      <c r="AZ116" s="369"/>
      <c r="BA116" s="369"/>
      <c r="BB116" s="369"/>
      <c r="BC116" s="369"/>
      <c r="BD116" s="369"/>
      <c r="BE116" s="369"/>
      <c r="BF116" s="369"/>
      <c r="BG116" s="369"/>
      <c r="BH116" s="369"/>
      <c r="BI116" s="369"/>
      <c r="BJ116" s="369"/>
      <c r="BK116" s="369"/>
      <c r="BL116" s="369"/>
      <c r="BM116" s="369"/>
      <c r="BN116" s="369"/>
      <c r="BO116" s="369"/>
      <c r="BP116" s="369"/>
      <c r="BQ116" s="369"/>
      <c r="BR116" s="369"/>
      <c r="BS116" s="369"/>
      <c r="BT116" s="369"/>
      <c r="BU116" s="369"/>
      <c r="BV116" s="369"/>
      <c r="BW116" s="369"/>
      <c r="BX116" s="369"/>
      <c r="BY116" s="369"/>
      <c r="BZ116" s="369"/>
      <c r="CA116" s="369"/>
      <c r="CB116" s="369"/>
      <c r="CC116" s="369"/>
      <c r="CD116" s="369"/>
      <c r="CE116" s="369"/>
      <c r="CF116" s="369"/>
      <c r="CG116" s="369"/>
      <c r="CH116" s="369"/>
      <c r="CI116" s="369"/>
      <c r="CJ116" s="369"/>
      <c r="CK116" s="369"/>
      <c r="CL116" s="369"/>
      <c r="CM116" s="369"/>
      <c r="CN116" s="369"/>
      <c r="CO116" s="369"/>
      <c r="CP116" s="369"/>
      <c r="CQ116" s="369"/>
      <c r="CR116" s="369"/>
      <c r="CS116" s="369"/>
      <c r="CT116" s="369"/>
      <c r="CU116" s="369"/>
      <c r="CV116" s="369"/>
      <c r="CW116" s="369"/>
      <c r="CX116" s="369"/>
      <c r="CY116" s="369"/>
      <c r="CZ116" s="369"/>
      <c r="DA116" s="369"/>
      <c r="DB116" s="369"/>
      <c r="DC116" s="369"/>
      <c r="DD116" s="369"/>
      <c r="DE116" s="369"/>
      <c r="DF116" s="369"/>
      <c r="DG116" s="369"/>
      <c r="DH116" s="369"/>
      <c r="DI116" s="369"/>
      <c r="DJ116" s="369"/>
      <c r="DK116" s="369"/>
      <c r="DL116" s="369"/>
      <c r="DM116" s="369"/>
      <c r="DN116" s="369"/>
      <c r="DO116" s="369"/>
    </row>
    <row r="117" spans="1:119" s="368" customFormat="1" hidden="1" x14ac:dyDescent="0.2">
      <c r="A117" s="392"/>
      <c r="B117" s="392"/>
      <c r="C117" s="392"/>
      <c r="D117" s="392"/>
      <c r="E117" s="392"/>
      <c r="F117" s="392"/>
      <c r="G117" s="392"/>
      <c r="N117" s="369"/>
      <c r="O117" s="369"/>
      <c r="P117" s="369"/>
      <c r="Q117" s="369"/>
      <c r="R117" s="369"/>
      <c r="S117" s="369"/>
      <c r="T117" s="369"/>
      <c r="U117" s="369"/>
      <c r="V117" s="369"/>
      <c r="W117" s="369"/>
      <c r="X117" s="369"/>
      <c r="Y117" s="369"/>
      <c r="Z117" s="369"/>
      <c r="AA117" s="369"/>
      <c r="AB117" s="369"/>
      <c r="AC117" s="369"/>
      <c r="AD117" s="369"/>
      <c r="AE117" s="369"/>
      <c r="AF117" s="369"/>
      <c r="AG117" s="369"/>
      <c r="AH117" s="369"/>
      <c r="AI117" s="369"/>
      <c r="AJ117" s="369"/>
      <c r="AK117" s="369"/>
      <c r="AL117" s="369"/>
      <c r="AM117" s="369"/>
      <c r="AN117" s="369"/>
      <c r="AO117" s="369"/>
      <c r="AP117" s="369"/>
      <c r="AQ117" s="369"/>
      <c r="AR117" s="369"/>
      <c r="AS117" s="369"/>
      <c r="AT117" s="369"/>
      <c r="AU117" s="369"/>
      <c r="AV117" s="369"/>
      <c r="AW117" s="369"/>
      <c r="AX117" s="369"/>
      <c r="AY117" s="369"/>
      <c r="AZ117" s="369"/>
      <c r="BA117" s="369"/>
      <c r="BB117" s="369"/>
      <c r="BC117" s="369"/>
      <c r="BD117" s="369"/>
      <c r="BE117" s="369"/>
      <c r="BF117" s="369"/>
      <c r="BG117" s="369"/>
      <c r="BH117" s="369"/>
      <c r="BI117" s="369"/>
      <c r="BJ117" s="369"/>
      <c r="BK117" s="369"/>
      <c r="BL117" s="369"/>
      <c r="BM117" s="369"/>
      <c r="BN117" s="369"/>
      <c r="BO117" s="369"/>
      <c r="BP117" s="369"/>
      <c r="BQ117" s="369"/>
      <c r="BR117" s="369"/>
      <c r="BS117" s="369"/>
      <c r="BT117" s="369"/>
      <c r="BU117" s="369"/>
      <c r="BV117" s="369"/>
      <c r="BW117" s="369"/>
      <c r="BX117" s="369"/>
      <c r="BY117" s="369"/>
      <c r="BZ117" s="369"/>
      <c r="CA117" s="369"/>
      <c r="CB117" s="369"/>
      <c r="CC117" s="369"/>
      <c r="CD117" s="369"/>
      <c r="CE117" s="369"/>
      <c r="CF117" s="369"/>
      <c r="CG117" s="369"/>
      <c r="CH117" s="369"/>
      <c r="CI117" s="369"/>
      <c r="CJ117" s="369"/>
      <c r="CK117" s="369"/>
      <c r="CL117" s="369"/>
      <c r="CM117" s="369"/>
      <c r="CN117" s="369"/>
      <c r="CO117" s="369"/>
      <c r="CP117" s="369"/>
      <c r="CQ117" s="369"/>
      <c r="CR117" s="369"/>
      <c r="CS117" s="369"/>
      <c r="CT117" s="369"/>
      <c r="CU117" s="369"/>
      <c r="CV117" s="369"/>
      <c r="CW117" s="369"/>
      <c r="CX117" s="369"/>
      <c r="CY117" s="369"/>
      <c r="CZ117" s="369"/>
      <c r="DA117" s="369"/>
      <c r="DB117" s="369"/>
      <c r="DC117" s="369"/>
      <c r="DD117" s="369"/>
      <c r="DE117" s="369"/>
      <c r="DF117" s="369"/>
      <c r="DG117" s="369"/>
      <c r="DH117" s="369"/>
      <c r="DI117" s="369"/>
      <c r="DJ117" s="369"/>
      <c r="DK117" s="369"/>
      <c r="DL117" s="369"/>
      <c r="DM117" s="369"/>
      <c r="DN117" s="369"/>
      <c r="DO117" s="369"/>
    </row>
    <row r="118" spans="1:119" s="368" customFormat="1" hidden="1" x14ac:dyDescent="0.2">
      <c r="A118" s="392"/>
      <c r="B118" s="392"/>
      <c r="C118" s="392"/>
      <c r="D118" s="392"/>
      <c r="E118" s="392"/>
      <c r="F118" s="392"/>
      <c r="G118" s="392"/>
      <c r="N118" s="369"/>
      <c r="O118" s="369"/>
      <c r="P118" s="369"/>
      <c r="Q118" s="369"/>
      <c r="R118" s="369"/>
      <c r="S118" s="369"/>
      <c r="T118" s="369"/>
      <c r="U118" s="369"/>
      <c r="V118" s="369"/>
      <c r="W118" s="369"/>
      <c r="X118" s="369"/>
      <c r="Y118" s="369"/>
      <c r="Z118" s="369"/>
      <c r="AA118" s="369"/>
      <c r="AB118" s="369"/>
      <c r="AC118" s="369"/>
      <c r="AD118" s="369"/>
      <c r="AE118" s="369"/>
      <c r="AF118" s="369"/>
      <c r="AG118" s="369"/>
      <c r="AH118" s="369"/>
      <c r="AI118" s="369"/>
      <c r="AJ118" s="369"/>
      <c r="AK118" s="369"/>
      <c r="AL118" s="369"/>
      <c r="AM118" s="369"/>
      <c r="AN118" s="369"/>
      <c r="AO118" s="369"/>
      <c r="AP118" s="369"/>
      <c r="AQ118" s="369"/>
      <c r="AR118" s="369"/>
      <c r="AS118" s="369"/>
      <c r="AT118" s="369"/>
      <c r="AU118" s="369"/>
      <c r="AV118" s="369"/>
      <c r="AW118" s="369"/>
      <c r="AX118" s="369"/>
      <c r="AY118" s="369"/>
      <c r="AZ118" s="369"/>
      <c r="BA118" s="369"/>
      <c r="BB118" s="369"/>
      <c r="BC118" s="369"/>
      <c r="BD118" s="369"/>
      <c r="BE118" s="369"/>
      <c r="BF118" s="369"/>
      <c r="BG118" s="369"/>
      <c r="BH118" s="369"/>
      <c r="BI118" s="369"/>
      <c r="BJ118" s="369"/>
      <c r="BK118" s="369"/>
      <c r="BL118" s="369"/>
      <c r="BM118" s="369"/>
      <c r="BN118" s="369"/>
      <c r="BO118" s="369"/>
      <c r="BP118" s="369"/>
      <c r="BQ118" s="369"/>
      <c r="BR118" s="369"/>
      <c r="BS118" s="369"/>
      <c r="BT118" s="369"/>
      <c r="BU118" s="369"/>
      <c r="BV118" s="369"/>
      <c r="BW118" s="369"/>
      <c r="BX118" s="369"/>
      <c r="BY118" s="369"/>
      <c r="BZ118" s="369"/>
      <c r="CA118" s="369"/>
      <c r="CB118" s="369"/>
      <c r="CC118" s="369"/>
      <c r="CD118" s="369"/>
      <c r="CE118" s="369"/>
      <c r="CF118" s="369"/>
      <c r="CG118" s="369"/>
      <c r="CH118" s="369"/>
      <c r="CI118" s="369"/>
      <c r="CJ118" s="369"/>
      <c r="CK118" s="369"/>
      <c r="CL118" s="369"/>
      <c r="CM118" s="369"/>
      <c r="CN118" s="369"/>
      <c r="CO118" s="369"/>
      <c r="CP118" s="369"/>
      <c r="CQ118" s="369"/>
      <c r="CR118" s="369"/>
      <c r="CS118" s="369"/>
      <c r="CT118" s="369"/>
      <c r="CU118" s="369"/>
      <c r="CV118" s="369"/>
      <c r="CW118" s="369"/>
      <c r="CX118" s="369"/>
      <c r="CY118" s="369"/>
      <c r="CZ118" s="369"/>
      <c r="DA118" s="369"/>
      <c r="DB118" s="369"/>
      <c r="DC118" s="369"/>
      <c r="DD118" s="369"/>
      <c r="DE118" s="369"/>
      <c r="DF118" s="369"/>
      <c r="DG118" s="369"/>
      <c r="DH118" s="369"/>
      <c r="DI118" s="369"/>
      <c r="DJ118" s="369"/>
      <c r="DK118" s="369"/>
      <c r="DL118" s="369"/>
      <c r="DM118" s="369"/>
      <c r="DN118" s="369"/>
      <c r="DO118" s="369"/>
    </row>
    <row r="119" spans="1:119" s="368" customFormat="1" hidden="1" x14ac:dyDescent="0.2">
      <c r="A119" s="392"/>
      <c r="B119" s="392"/>
      <c r="C119" s="392"/>
      <c r="D119" s="392"/>
      <c r="E119" s="392"/>
      <c r="F119" s="392"/>
      <c r="G119" s="392"/>
      <c r="N119" s="369"/>
      <c r="O119" s="369"/>
      <c r="P119" s="369"/>
      <c r="Q119" s="369"/>
      <c r="R119" s="369"/>
      <c r="S119" s="369"/>
      <c r="T119" s="369"/>
      <c r="U119" s="369"/>
      <c r="V119" s="369"/>
      <c r="W119" s="369"/>
      <c r="X119" s="369"/>
      <c r="Y119" s="369"/>
      <c r="Z119" s="369"/>
      <c r="AA119" s="369"/>
      <c r="AB119" s="369"/>
      <c r="AC119" s="369"/>
      <c r="AD119" s="369"/>
      <c r="AE119" s="369"/>
      <c r="AF119" s="369"/>
      <c r="AG119" s="369"/>
      <c r="AH119" s="369"/>
      <c r="AI119" s="369"/>
      <c r="AJ119" s="369"/>
      <c r="AK119" s="369"/>
      <c r="AL119" s="369"/>
      <c r="AM119" s="369"/>
      <c r="AN119" s="369"/>
      <c r="AO119" s="369"/>
      <c r="AP119" s="369"/>
      <c r="AQ119" s="369"/>
      <c r="AR119" s="369"/>
      <c r="AS119" s="369"/>
      <c r="AT119" s="369"/>
      <c r="AU119" s="369"/>
      <c r="AV119" s="369"/>
      <c r="AW119" s="369"/>
      <c r="AX119" s="369"/>
      <c r="AY119" s="369"/>
      <c r="AZ119" s="369"/>
      <c r="BA119" s="369"/>
      <c r="BB119" s="369"/>
      <c r="BC119" s="369"/>
      <c r="BD119" s="369"/>
      <c r="BE119" s="369"/>
      <c r="BF119" s="369"/>
      <c r="BG119" s="369"/>
      <c r="BH119" s="369"/>
      <c r="BI119" s="369"/>
      <c r="BJ119" s="369"/>
      <c r="BK119" s="369"/>
      <c r="BL119" s="369"/>
      <c r="BM119" s="369"/>
      <c r="BN119" s="369"/>
      <c r="BO119" s="369"/>
      <c r="BP119" s="369"/>
      <c r="BQ119" s="369"/>
      <c r="BR119" s="369"/>
      <c r="BS119" s="369"/>
      <c r="BT119" s="369"/>
      <c r="BU119" s="369"/>
      <c r="BV119" s="369"/>
      <c r="BW119" s="369"/>
      <c r="BX119" s="369"/>
      <c r="BY119" s="369"/>
      <c r="BZ119" s="369"/>
      <c r="CA119" s="369"/>
      <c r="CB119" s="369"/>
      <c r="CC119" s="369"/>
      <c r="CD119" s="369"/>
      <c r="CE119" s="369"/>
      <c r="CF119" s="369"/>
      <c r="CG119" s="369"/>
      <c r="CH119" s="369"/>
      <c r="CI119" s="369"/>
      <c r="CJ119" s="369"/>
      <c r="CK119" s="369"/>
      <c r="CL119" s="369"/>
      <c r="CM119" s="369"/>
      <c r="CN119" s="369"/>
      <c r="CO119" s="369"/>
      <c r="CP119" s="369"/>
      <c r="CQ119" s="369"/>
      <c r="CR119" s="369"/>
      <c r="CS119" s="369"/>
      <c r="CT119" s="369"/>
      <c r="CU119" s="369"/>
      <c r="CV119" s="369"/>
      <c r="CW119" s="369"/>
      <c r="CX119" s="369"/>
      <c r="CY119" s="369"/>
      <c r="CZ119" s="369"/>
      <c r="DA119" s="369"/>
      <c r="DB119" s="369"/>
      <c r="DC119" s="369"/>
      <c r="DD119" s="369"/>
      <c r="DE119" s="369"/>
      <c r="DF119" s="369"/>
      <c r="DG119" s="369"/>
      <c r="DH119" s="369"/>
      <c r="DI119" s="369"/>
      <c r="DJ119" s="369"/>
      <c r="DK119" s="369"/>
      <c r="DL119" s="369"/>
      <c r="DM119" s="369"/>
      <c r="DN119" s="369"/>
      <c r="DO119" s="369"/>
    </row>
    <row r="120" spans="1:119" s="368" customFormat="1" hidden="1" x14ac:dyDescent="0.2">
      <c r="A120" s="392"/>
      <c r="B120" s="392"/>
      <c r="C120" s="392"/>
      <c r="D120" s="392"/>
      <c r="E120" s="392"/>
      <c r="F120" s="392"/>
      <c r="G120" s="392"/>
      <c r="N120" s="369"/>
      <c r="O120" s="369"/>
      <c r="P120" s="369"/>
      <c r="Q120" s="369"/>
      <c r="R120" s="369"/>
      <c r="S120" s="369"/>
      <c r="T120" s="369"/>
      <c r="U120" s="369"/>
      <c r="V120" s="369"/>
      <c r="W120" s="369"/>
      <c r="X120" s="369"/>
      <c r="Y120" s="369"/>
      <c r="Z120" s="369"/>
      <c r="AA120" s="369"/>
      <c r="AB120" s="369"/>
      <c r="AC120" s="369"/>
      <c r="AD120" s="369"/>
      <c r="AE120" s="369"/>
      <c r="AF120" s="369"/>
      <c r="AG120" s="369"/>
      <c r="AH120" s="369"/>
      <c r="AI120" s="369"/>
      <c r="AJ120" s="369"/>
      <c r="AK120" s="369"/>
      <c r="AL120" s="369"/>
      <c r="AM120" s="369"/>
      <c r="AN120" s="369"/>
      <c r="AO120" s="369"/>
      <c r="AP120" s="369"/>
      <c r="AQ120" s="369"/>
      <c r="AR120" s="369"/>
      <c r="AS120" s="369"/>
      <c r="AT120" s="369"/>
      <c r="AU120" s="369"/>
      <c r="AV120" s="369"/>
      <c r="AW120" s="369"/>
      <c r="AX120" s="369"/>
      <c r="AY120" s="369"/>
      <c r="AZ120" s="369"/>
      <c r="BA120" s="369"/>
      <c r="BB120" s="369"/>
      <c r="BC120" s="369"/>
      <c r="BD120" s="369"/>
      <c r="BE120" s="369"/>
      <c r="BF120" s="369"/>
      <c r="BG120" s="369"/>
      <c r="BH120" s="369"/>
      <c r="BI120" s="369"/>
      <c r="BJ120" s="369"/>
      <c r="BK120" s="369"/>
      <c r="BL120" s="369"/>
      <c r="BM120" s="369"/>
      <c r="BN120" s="369"/>
      <c r="BO120" s="369"/>
      <c r="BP120" s="369"/>
      <c r="BQ120" s="369"/>
      <c r="BR120" s="369"/>
      <c r="BS120" s="369"/>
      <c r="BT120" s="369"/>
      <c r="BU120" s="369"/>
      <c r="BV120" s="369"/>
      <c r="BW120" s="369"/>
      <c r="BX120" s="369"/>
      <c r="BY120" s="369"/>
      <c r="BZ120" s="369"/>
      <c r="CA120" s="369"/>
      <c r="CB120" s="369"/>
      <c r="CC120" s="369"/>
      <c r="CD120" s="369"/>
      <c r="CE120" s="369"/>
      <c r="CF120" s="369"/>
      <c r="CG120" s="369"/>
      <c r="CH120" s="369"/>
      <c r="CI120" s="369"/>
      <c r="CJ120" s="369"/>
      <c r="CK120" s="369"/>
      <c r="CL120" s="369"/>
      <c r="CM120" s="369"/>
      <c r="CN120" s="369"/>
      <c r="CO120" s="369"/>
      <c r="CP120" s="369"/>
      <c r="CQ120" s="369"/>
      <c r="CR120" s="369"/>
      <c r="CS120" s="369"/>
      <c r="CT120" s="369"/>
      <c r="CU120" s="369"/>
      <c r="CV120" s="369"/>
      <c r="CW120" s="369"/>
      <c r="CX120" s="369"/>
      <c r="CY120" s="369"/>
      <c r="CZ120" s="369"/>
      <c r="DA120" s="369"/>
      <c r="DB120" s="369"/>
      <c r="DC120" s="369"/>
      <c r="DD120" s="369"/>
      <c r="DE120" s="369"/>
      <c r="DF120" s="369"/>
      <c r="DG120" s="369"/>
      <c r="DH120" s="369"/>
      <c r="DI120" s="369"/>
      <c r="DJ120" s="369"/>
      <c r="DK120" s="369"/>
      <c r="DL120" s="369"/>
      <c r="DM120" s="369"/>
      <c r="DN120" s="369"/>
      <c r="DO120" s="369"/>
    </row>
    <row r="121" spans="1:119" s="368" customFormat="1" hidden="1" x14ac:dyDescent="0.2">
      <c r="A121" s="392"/>
      <c r="B121" s="392"/>
      <c r="C121" s="392"/>
      <c r="D121" s="392"/>
      <c r="E121" s="392"/>
      <c r="F121" s="392"/>
      <c r="G121" s="392"/>
      <c r="N121" s="369"/>
      <c r="O121" s="369"/>
      <c r="P121" s="369"/>
      <c r="Q121" s="369"/>
      <c r="R121" s="369"/>
      <c r="S121" s="369"/>
      <c r="T121" s="369"/>
      <c r="U121" s="369"/>
      <c r="V121" s="369"/>
      <c r="W121" s="369"/>
      <c r="X121" s="369"/>
      <c r="Y121" s="369"/>
      <c r="Z121" s="369"/>
      <c r="AA121" s="369"/>
      <c r="AB121" s="369"/>
      <c r="AC121" s="369"/>
      <c r="AD121" s="369"/>
      <c r="AE121" s="369"/>
      <c r="AF121" s="369"/>
      <c r="AG121" s="369"/>
      <c r="AH121" s="369"/>
      <c r="AI121" s="369"/>
      <c r="AJ121" s="369"/>
      <c r="AK121" s="369"/>
      <c r="AL121" s="369"/>
      <c r="AM121" s="369"/>
      <c r="AN121" s="369"/>
      <c r="AO121" s="369"/>
      <c r="AP121" s="369"/>
      <c r="AQ121" s="369"/>
      <c r="AR121" s="369"/>
      <c r="AS121" s="369"/>
      <c r="AT121" s="369"/>
      <c r="AU121" s="369"/>
      <c r="AV121" s="369"/>
      <c r="AW121" s="369"/>
      <c r="AX121" s="369"/>
      <c r="AY121" s="369"/>
      <c r="AZ121" s="369"/>
      <c r="BA121" s="369"/>
      <c r="BB121" s="369"/>
      <c r="BC121" s="369"/>
      <c r="BD121" s="369"/>
      <c r="BE121" s="369"/>
      <c r="BF121" s="369"/>
      <c r="BG121" s="369"/>
      <c r="BH121" s="369"/>
      <c r="BI121" s="369"/>
      <c r="BJ121" s="369"/>
      <c r="BK121" s="369"/>
      <c r="BL121" s="369"/>
      <c r="BM121" s="369"/>
      <c r="BN121" s="369"/>
      <c r="BO121" s="369"/>
      <c r="BP121" s="369"/>
      <c r="BQ121" s="369"/>
      <c r="BR121" s="369"/>
      <c r="BS121" s="369"/>
      <c r="BT121" s="369"/>
      <c r="BU121" s="369"/>
      <c r="BV121" s="369"/>
      <c r="BW121" s="369"/>
      <c r="BX121" s="369"/>
      <c r="BY121" s="369"/>
      <c r="BZ121" s="369"/>
      <c r="CA121" s="369"/>
      <c r="CB121" s="369"/>
      <c r="CC121" s="369"/>
      <c r="CD121" s="369"/>
      <c r="CE121" s="369"/>
      <c r="CF121" s="369"/>
      <c r="CG121" s="369"/>
      <c r="CH121" s="369"/>
      <c r="CI121" s="369"/>
      <c r="CJ121" s="369"/>
      <c r="CK121" s="369"/>
      <c r="CL121" s="369"/>
      <c r="CM121" s="369"/>
      <c r="CN121" s="369"/>
      <c r="CO121" s="369"/>
      <c r="CP121" s="369"/>
      <c r="CQ121" s="369"/>
      <c r="CR121" s="369"/>
      <c r="CS121" s="369"/>
      <c r="CT121" s="369"/>
      <c r="CU121" s="369"/>
      <c r="CV121" s="369"/>
      <c r="CW121" s="369"/>
      <c r="CX121" s="369"/>
      <c r="CY121" s="369"/>
      <c r="CZ121" s="369"/>
      <c r="DA121" s="369"/>
      <c r="DB121" s="369"/>
      <c r="DC121" s="369"/>
      <c r="DD121" s="369"/>
      <c r="DE121" s="369"/>
      <c r="DF121" s="369"/>
      <c r="DG121" s="369"/>
      <c r="DH121" s="369"/>
      <c r="DI121" s="369"/>
      <c r="DJ121" s="369"/>
      <c r="DK121" s="369"/>
      <c r="DL121" s="369"/>
      <c r="DM121" s="369"/>
      <c r="DN121" s="369"/>
      <c r="DO121" s="369"/>
    </row>
    <row r="122" spans="1:119" s="368" customFormat="1" hidden="1" x14ac:dyDescent="0.2">
      <c r="A122" s="392"/>
      <c r="B122" s="392"/>
      <c r="C122" s="392"/>
      <c r="D122" s="392"/>
      <c r="E122" s="392"/>
      <c r="F122" s="392"/>
      <c r="G122" s="392"/>
      <c r="N122" s="369"/>
      <c r="O122" s="369"/>
      <c r="P122" s="369"/>
      <c r="Q122" s="369"/>
      <c r="R122" s="369"/>
      <c r="S122" s="369"/>
      <c r="T122" s="369"/>
      <c r="U122" s="369"/>
      <c r="V122" s="369"/>
      <c r="W122" s="369"/>
      <c r="X122" s="369"/>
      <c r="Y122" s="369"/>
      <c r="Z122" s="369"/>
      <c r="AA122" s="369"/>
      <c r="AB122" s="369"/>
      <c r="AC122" s="369"/>
      <c r="AD122" s="369"/>
      <c r="AE122" s="369"/>
      <c r="AF122" s="369"/>
      <c r="AG122" s="369"/>
      <c r="AH122" s="369"/>
      <c r="AI122" s="369"/>
      <c r="AJ122" s="369"/>
      <c r="AK122" s="369"/>
      <c r="AL122" s="369"/>
      <c r="AM122" s="369"/>
      <c r="AN122" s="369"/>
      <c r="AO122" s="369"/>
      <c r="AP122" s="369"/>
      <c r="AQ122" s="369"/>
      <c r="AR122" s="369"/>
      <c r="AS122" s="369"/>
      <c r="AT122" s="369"/>
      <c r="AU122" s="369"/>
      <c r="AV122" s="369"/>
      <c r="AW122" s="369"/>
      <c r="AX122" s="369"/>
      <c r="AY122" s="369"/>
      <c r="AZ122" s="369"/>
      <c r="BA122" s="369"/>
      <c r="BB122" s="369"/>
      <c r="BC122" s="369"/>
      <c r="BD122" s="369"/>
      <c r="BE122" s="369"/>
      <c r="BF122" s="369"/>
      <c r="BG122" s="369"/>
      <c r="BH122" s="369"/>
      <c r="BI122" s="369"/>
      <c r="BJ122" s="369"/>
      <c r="BK122" s="369"/>
      <c r="BL122" s="369"/>
      <c r="BM122" s="369"/>
      <c r="BN122" s="369"/>
      <c r="BO122" s="369"/>
      <c r="BP122" s="369"/>
      <c r="BQ122" s="369"/>
      <c r="BR122" s="369"/>
      <c r="BS122" s="369"/>
      <c r="BT122" s="369"/>
      <c r="BU122" s="369"/>
      <c r="BV122" s="369"/>
      <c r="BW122" s="369"/>
      <c r="BX122" s="369"/>
      <c r="BY122" s="369"/>
      <c r="BZ122" s="369"/>
      <c r="CA122" s="369"/>
      <c r="CB122" s="369"/>
      <c r="CC122" s="369"/>
      <c r="CD122" s="369"/>
      <c r="CE122" s="369"/>
      <c r="CF122" s="369"/>
      <c r="CG122" s="369"/>
      <c r="CH122" s="369"/>
      <c r="CI122" s="369"/>
      <c r="CJ122" s="369"/>
      <c r="CK122" s="369"/>
      <c r="CL122" s="369"/>
      <c r="CM122" s="369"/>
      <c r="CN122" s="369"/>
      <c r="CO122" s="369"/>
      <c r="CP122" s="369"/>
      <c r="CQ122" s="369"/>
      <c r="CR122" s="369"/>
      <c r="CS122" s="369"/>
      <c r="CT122" s="369"/>
      <c r="CU122" s="369"/>
      <c r="CV122" s="369"/>
      <c r="CW122" s="369"/>
      <c r="CX122" s="369"/>
      <c r="CY122" s="369"/>
      <c r="CZ122" s="369"/>
      <c r="DA122" s="369"/>
      <c r="DB122" s="369"/>
      <c r="DC122" s="369"/>
      <c r="DD122" s="369"/>
      <c r="DE122" s="369"/>
      <c r="DF122" s="369"/>
      <c r="DG122" s="369"/>
      <c r="DH122" s="369"/>
      <c r="DI122" s="369"/>
      <c r="DJ122" s="369"/>
      <c r="DK122" s="369"/>
      <c r="DL122" s="369"/>
      <c r="DM122" s="369"/>
      <c r="DN122" s="369"/>
      <c r="DO122" s="369"/>
    </row>
    <row r="123" spans="1:119" s="368" customFormat="1" hidden="1" x14ac:dyDescent="0.2">
      <c r="A123" s="392"/>
      <c r="B123" s="392"/>
      <c r="C123" s="392"/>
      <c r="D123" s="392"/>
      <c r="E123" s="392"/>
      <c r="F123" s="392"/>
      <c r="G123" s="392"/>
      <c r="N123" s="369"/>
      <c r="O123" s="369"/>
      <c r="P123" s="369"/>
      <c r="Q123" s="369"/>
      <c r="R123" s="369"/>
      <c r="S123" s="369"/>
      <c r="T123" s="369"/>
      <c r="U123" s="369"/>
      <c r="V123" s="369"/>
      <c r="W123" s="369"/>
      <c r="X123" s="369"/>
      <c r="Y123" s="369"/>
      <c r="Z123" s="369"/>
      <c r="AA123" s="369"/>
      <c r="AB123" s="369"/>
      <c r="AC123" s="369"/>
      <c r="AD123" s="369"/>
      <c r="AE123" s="369"/>
      <c r="AF123" s="369"/>
      <c r="AG123" s="369"/>
      <c r="AH123" s="369"/>
      <c r="AI123" s="369"/>
      <c r="AJ123" s="369"/>
      <c r="AK123" s="369"/>
      <c r="AL123" s="369"/>
      <c r="AM123" s="369"/>
      <c r="AN123" s="369"/>
      <c r="AO123" s="369"/>
      <c r="AP123" s="369"/>
      <c r="AQ123" s="369"/>
      <c r="AR123" s="369"/>
      <c r="AS123" s="369"/>
      <c r="AT123" s="369"/>
      <c r="AU123" s="369"/>
      <c r="AV123" s="369"/>
      <c r="AW123" s="369"/>
      <c r="AX123" s="369"/>
      <c r="AY123" s="369"/>
      <c r="AZ123" s="369"/>
      <c r="BA123" s="369"/>
      <c r="BB123" s="369"/>
      <c r="BC123" s="369"/>
      <c r="BD123" s="369"/>
      <c r="BE123" s="369"/>
      <c r="BF123" s="369"/>
      <c r="BG123" s="369"/>
      <c r="BH123" s="369"/>
      <c r="BI123" s="369"/>
      <c r="BJ123" s="369"/>
      <c r="BK123" s="369"/>
      <c r="BL123" s="369"/>
      <c r="BM123" s="369"/>
      <c r="BN123" s="369"/>
      <c r="BO123" s="369"/>
      <c r="BP123" s="369"/>
      <c r="BQ123" s="369"/>
      <c r="BR123" s="369"/>
      <c r="BS123" s="369"/>
      <c r="BT123" s="369"/>
      <c r="BU123" s="369"/>
      <c r="BV123" s="369"/>
      <c r="BW123" s="369"/>
      <c r="BX123" s="369"/>
      <c r="BY123" s="369"/>
      <c r="BZ123" s="369"/>
      <c r="CA123" s="369"/>
      <c r="CB123" s="369"/>
      <c r="CC123" s="369"/>
      <c r="CD123" s="369"/>
      <c r="CE123" s="369"/>
      <c r="CF123" s="369"/>
      <c r="CG123" s="369"/>
      <c r="CH123" s="369"/>
      <c r="CI123" s="369"/>
      <c r="CJ123" s="369"/>
      <c r="CK123" s="369"/>
      <c r="CL123" s="369"/>
      <c r="CM123" s="369"/>
      <c r="CN123" s="369"/>
      <c r="CO123" s="369"/>
      <c r="CP123" s="369"/>
      <c r="CQ123" s="369"/>
      <c r="CR123" s="369"/>
      <c r="CS123" s="369"/>
      <c r="CT123" s="369"/>
      <c r="CU123" s="369"/>
      <c r="CV123" s="369"/>
      <c r="CW123" s="369"/>
      <c r="CX123" s="369"/>
      <c r="CY123" s="369"/>
      <c r="CZ123" s="369"/>
      <c r="DA123" s="369"/>
      <c r="DB123" s="369"/>
      <c r="DC123" s="369"/>
      <c r="DD123" s="369"/>
      <c r="DE123" s="369"/>
      <c r="DF123" s="369"/>
      <c r="DG123" s="369"/>
      <c r="DH123" s="369"/>
      <c r="DI123" s="369"/>
      <c r="DJ123" s="369"/>
      <c r="DK123" s="369"/>
      <c r="DL123" s="369"/>
      <c r="DM123" s="369"/>
      <c r="DN123" s="369"/>
      <c r="DO123" s="369"/>
    </row>
    <row r="124" spans="1:119" s="368" customFormat="1" hidden="1" x14ac:dyDescent="0.2">
      <c r="A124" s="392"/>
      <c r="B124" s="392"/>
      <c r="C124" s="392"/>
      <c r="D124" s="392"/>
      <c r="E124" s="392"/>
      <c r="F124" s="392"/>
      <c r="G124" s="392"/>
      <c r="N124" s="369"/>
      <c r="O124" s="369"/>
      <c r="P124" s="369"/>
      <c r="Q124" s="369"/>
      <c r="R124" s="369"/>
      <c r="S124" s="369"/>
      <c r="T124" s="369"/>
      <c r="U124" s="369"/>
      <c r="V124" s="369"/>
      <c r="W124" s="369"/>
      <c r="X124" s="369"/>
      <c r="Y124" s="369"/>
      <c r="Z124" s="369"/>
      <c r="AA124" s="369"/>
      <c r="AB124" s="369"/>
      <c r="AC124" s="369"/>
      <c r="AD124" s="369"/>
      <c r="AE124" s="369"/>
      <c r="AF124" s="369"/>
      <c r="AG124" s="369"/>
      <c r="AH124" s="369"/>
      <c r="AI124" s="369"/>
      <c r="AJ124" s="369"/>
      <c r="AK124" s="369"/>
      <c r="AL124" s="369"/>
      <c r="AM124" s="369"/>
      <c r="AN124" s="369"/>
      <c r="AO124" s="369"/>
      <c r="AP124" s="369"/>
      <c r="AQ124" s="369"/>
      <c r="AR124" s="369"/>
      <c r="AS124" s="369"/>
      <c r="AT124" s="369"/>
      <c r="AU124" s="369"/>
      <c r="AV124" s="369"/>
      <c r="AW124" s="369"/>
      <c r="AX124" s="369"/>
      <c r="AY124" s="369"/>
      <c r="AZ124" s="369"/>
      <c r="BA124" s="369"/>
      <c r="BB124" s="369"/>
      <c r="BC124" s="369"/>
      <c r="BD124" s="369"/>
      <c r="BE124" s="369"/>
      <c r="BF124" s="369"/>
      <c r="BG124" s="369"/>
      <c r="BH124" s="369"/>
      <c r="BI124" s="369"/>
      <c r="BJ124" s="369"/>
      <c r="BK124" s="369"/>
      <c r="BL124" s="369"/>
      <c r="BM124" s="369"/>
      <c r="BN124" s="369"/>
      <c r="BO124" s="369"/>
      <c r="BP124" s="369"/>
      <c r="BQ124" s="369"/>
      <c r="BR124" s="369"/>
      <c r="BS124" s="369"/>
      <c r="BT124" s="369"/>
      <c r="BU124" s="369"/>
      <c r="BV124" s="369"/>
      <c r="BW124" s="369"/>
      <c r="BX124" s="369"/>
      <c r="BY124" s="369"/>
      <c r="BZ124" s="369"/>
      <c r="CA124" s="369"/>
      <c r="CB124" s="369"/>
      <c r="CC124" s="369"/>
      <c r="CD124" s="369"/>
      <c r="CE124" s="369"/>
      <c r="CF124" s="369"/>
      <c r="CG124" s="369"/>
      <c r="CH124" s="369"/>
      <c r="CI124" s="369"/>
      <c r="CJ124" s="369"/>
      <c r="CK124" s="369"/>
      <c r="CL124" s="369"/>
      <c r="CM124" s="369"/>
      <c r="CN124" s="369"/>
      <c r="CO124" s="369"/>
      <c r="CP124" s="369"/>
      <c r="CQ124" s="369"/>
      <c r="CR124" s="369"/>
      <c r="CS124" s="369"/>
      <c r="CT124" s="369"/>
      <c r="CU124" s="369"/>
      <c r="CV124" s="369"/>
      <c r="CW124" s="369"/>
      <c r="CX124" s="369"/>
      <c r="CY124" s="369"/>
      <c r="CZ124" s="369"/>
      <c r="DA124" s="369"/>
      <c r="DB124" s="369"/>
      <c r="DC124" s="369"/>
      <c r="DD124" s="369"/>
      <c r="DE124" s="369"/>
      <c r="DF124" s="369"/>
      <c r="DG124" s="369"/>
      <c r="DH124" s="369"/>
      <c r="DI124" s="369"/>
      <c r="DJ124" s="369"/>
      <c r="DK124" s="369"/>
      <c r="DL124" s="369"/>
      <c r="DM124" s="369"/>
      <c r="DN124" s="369"/>
      <c r="DO124" s="369"/>
    </row>
    <row r="125" spans="1:119" s="368" customFormat="1" hidden="1" x14ac:dyDescent="0.2">
      <c r="A125" s="392"/>
      <c r="B125" s="392"/>
      <c r="C125" s="392"/>
      <c r="D125" s="392"/>
      <c r="E125" s="392"/>
      <c r="F125" s="392"/>
      <c r="G125" s="392"/>
      <c r="N125" s="369"/>
      <c r="O125" s="369"/>
      <c r="P125" s="369"/>
      <c r="Q125" s="369"/>
      <c r="R125" s="369"/>
      <c r="S125" s="369"/>
      <c r="T125" s="369"/>
      <c r="U125" s="369"/>
      <c r="V125" s="369"/>
      <c r="W125" s="369"/>
      <c r="X125" s="369"/>
      <c r="Y125" s="369"/>
      <c r="Z125" s="369"/>
      <c r="AA125" s="369"/>
      <c r="AB125" s="369"/>
      <c r="AC125" s="369"/>
      <c r="AD125" s="369"/>
      <c r="AE125" s="369"/>
      <c r="AF125" s="369"/>
      <c r="AG125" s="369"/>
      <c r="AH125" s="369"/>
      <c r="AI125" s="369"/>
      <c r="AJ125" s="369"/>
      <c r="AK125" s="369"/>
      <c r="AL125" s="369"/>
      <c r="AM125" s="369"/>
      <c r="AN125" s="369"/>
      <c r="AO125" s="369"/>
      <c r="AP125" s="369"/>
      <c r="AQ125" s="369"/>
      <c r="AR125" s="369"/>
      <c r="AS125" s="369"/>
      <c r="AT125" s="369"/>
      <c r="AU125" s="369"/>
      <c r="AV125" s="369"/>
      <c r="AW125" s="369"/>
      <c r="AX125" s="369"/>
      <c r="AY125" s="369"/>
      <c r="AZ125" s="369"/>
      <c r="BA125" s="369"/>
      <c r="BB125" s="369"/>
      <c r="BC125" s="369"/>
      <c r="BD125" s="369"/>
      <c r="BE125" s="369"/>
      <c r="BF125" s="369"/>
      <c r="BG125" s="369"/>
      <c r="BH125" s="369"/>
      <c r="BI125" s="369"/>
      <c r="BJ125" s="369"/>
      <c r="BK125" s="369"/>
      <c r="BL125" s="369"/>
      <c r="BM125" s="369"/>
      <c r="BN125" s="369"/>
      <c r="BO125" s="369"/>
      <c r="BP125" s="369"/>
      <c r="BQ125" s="369"/>
      <c r="BR125" s="369"/>
      <c r="BS125" s="369"/>
      <c r="BT125" s="369"/>
      <c r="BU125" s="369"/>
      <c r="BV125" s="369"/>
      <c r="BW125" s="369"/>
      <c r="BX125" s="369"/>
      <c r="BY125" s="369"/>
      <c r="BZ125" s="369"/>
      <c r="CA125" s="369"/>
      <c r="CB125" s="369"/>
      <c r="CC125" s="369"/>
      <c r="CD125" s="369"/>
      <c r="CE125" s="369"/>
      <c r="CF125" s="369"/>
      <c r="CG125" s="369"/>
      <c r="CH125" s="369"/>
      <c r="CI125" s="369"/>
      <c r="CJ125" s="369"/>
      <c r="CK125" s="369"/>
      <c r="CL125" s="369"/>
      <c r="CM125" s="369"/>
      <c r="CN125" s="369"/>
      <c r="CO125" s="369"/>
      <c r="CP125" s="369"/>
      <c r="CQ125" s="369"/>
      <c r="CR125" s="369"/>
      <c r="CS125" s="369"/>
      <c r="CT125" s="369"/>
      <c r="CU125" s="369"/>
      <c r="CV125" s="369"/>
      <c r="CW125" s="369"/>
      <c r="CX125" s="369"/>
      <c r="CY125" s="369"/>
      <c r="CZ125" s="369"/>
      <c r="DA125" s="369"/>
      <c r="DB125" s="369"/>
      <c r="DC125" s="369"/>
      <c r="DD125" s="369"/>
      <c r="DE125" s="369"/>
      <c r="DF125" s="369"/>
      <c r="DG125" s="369"/>
      <c r="DH125" s="369"/>
      <c r="DI125" s="369"/>
      <c r="DJ125" s="369"/>
      <c r="DK125" s="369"/>
      <c r="DL125" s="369"/>
      <c r="DM125" s="369"/>
      <c r="DN125" s="369"/>
      <c r="DO125" s="369"/>
    </row>
    <row r="126" spans="1:119" s="368" customFormat="1" hidden="1" x14ac:dyDescent="0.2">
      <c r="A126" s="392"/>
      <c r="B126" s="392"/>
      <c r="C126" s="392"/>
      <c r="D126" s="392"/>
      <c r="E126" s="392"/>
      <c r="F126" s="392"/>
      <c r="G126" s="392"/>
      <c r="N126" s="369"/>
      <c r="O126" s="369"/>
      <c r="P126" s="369"/>
      <c r="Q126" s="369"/>
      <c r="R126" s="369"/>
      <c r="S126" s="369"/>
      <c r="T126" s="369"/>
      <c r="U126" s="369"/>
      <c r="V126" s="369"/>
      <c r="W126" s="369"/>
      <c r="X126" s="369"/>
      <c r="Y126" s="369"/>
      <c r="Z126" s="369"/>
      <c r="AA126" s="369"/>
      <c r="AB126" s="369"/>
      <c r="AC126" s="369"/>
      <c r="AD126" s="369"/>
      <c r="AE126" s="369"/>
      <c r="AF126" s="369"/>
      <c r="AG126" s="369"/>
      <c r="AH126" s="369"/>
      <c r="AI126" s="369"/>
      <c r="AJ126" s="369"/>
      <c r="AK126" s="369"/>
      <c r="AL126" s="369"/>
      <c r="AM126" s="369"/>
      <c r="AN126" s="369"/>
      <c r="AO126" s="369"/>
      <c r="AP126" s="369"/>
      <c r="AQ126" s="369"/>
      <c r="AR126" s="369"/>
      <c r="AS126" s="369"/>
      <c r="AT126" s="369"/>
      <c r="AU126" s="369"/>
      <c r="AV126" s="369"/>
      <c r="AW126" s="369"/>
      <c r="AX126" s="369"/>
      <c r="AY126" s="369"/>
      <c r="AZ126" s="369"/>
      <c r="BA126" s="369"/>
      <c r="BB126" s="369"/>
      <c r="BC126" s="369"/>
      <c r="BD126" s="369"/>
      <c r="BE126" s="369"/>
      <c r="BF126" s="369"/>
      <c r="BG126" s="369"/>
      <c r="BH126" s="369"/>
      <c r="BI126" s="369"/>
      <c r="BJ126" s="369"/>
      <c r="BK126" s="369"/>
      <c r="BL126" s="369"/>
      <c r="BM126" s="369"/>
      <c r="BN126" s="369"/>
      <c r="BO126" s="369"/>
      <c r="BP126" s="369"/>
      <c r="BQ126" s="369"/>
      <c r="BR126" s="369"/>
      <c r="BS126" s="369"/>
      <c r="BT126" s="369"/>
      <c r="BU126" s="369"/>
      <c r="BV126" s="369"/>
      <c r="BW126" s="369"/>
      <c r="BX126" s="369"/>
      <c r="BY126" s="369"/>
      <c r="BZ126" s="369"/>
      <c r="CA126" s="369"/>
      <c r="CB126" s="369"/>
      <c r="CC126" s="369"/>
      <c r="CD126" s="369"/>
      <c r="CE126" s="369"/>
      <c r="CF126" s="369"/>
      <c r="CG126" s="369"/>
      <c r="CH126" s="369"/>
      <c r="CI126" s="369"/>
      <c r="CJ126" s="369"/>
      <c r="CK126" s="369"/>
      <c r="CL126" s="369"/>
      <c r="CM126" s="369"/>
      <c r="CN126" s="369"/>
      <c r="CO126" s="369"/>
      <c r="CP126" s="369"/>
      <c r="CQ126" s="369"/>
      <c r="CR126" s="369"/>
      <c r="CS126" s="369"/>
      <c r="CT126" s="369"/>
      <c r="CU126" s="369"/>
      <c r="CV126" s="369"/>
      <c r="CW126" s="369"/>
      <c r="CX126" s="369"/>
      <c r="CY126" s="369"/>
      <c r="CZ126" s="369"/>
      <c r="DA126" s="369"/>
      <c r="DB126" s="369"/>
      <c r="DC126" s="369"/>
      <c r="DD126" s="369"/>
      <c r="DE126" s="369"/>
      <c r="DF126" s="369"/>
      <c r="DG126" s="369"/>
      <c r="DH126" s="369"/>
      <c r="DI126" s="369"/>
      <c r="DJ126" s="369"/>
      <c r="DK126" s="369"/>
      <c r="DL126" s="369"/>
      <c r="DM126" s="369"/>
      <c r="DN126" s="369"/>
      <c r="DO126" s="369"/>
    </row>
    <row r="127" spans="1:119" s="368" customFormat="1" hidden="1" x14ac:dyDescent="0.2">
      <c r="A127" s="392"/>
      <c r="B127" s="392"/>
      <c r="C127" s="392"/>
      <c r="D127" s="392"/>
      <c r="E127" s="392"/>
      <c r="F127" s="392"/>
      <c r="G127" s="392"/>
      <c r="N127" s="369"/>
      <c r="O127" s="369"/>
      <c r="P127" s="369"/>
      <c r="Q127" s="369"/>
      <c r="R127" s="369"/>
      <c r="S127" s="369"/>
      <c r="T127" s="369"/>
      <c r="U127" s="369"/>
      <c r="V127" s="369"/>
      <c r="W127" s="369"/>
      <c r="X127" s="369"/>
      <c r="Y127" s="369"/>
      <c r="Z127" s="369"/>
      <c r="AA127" s="369"/>
      <c r="AB127" s="369"/>
      <c r="AC127" s="369"/>
      <c r="AD127" s="369"/>
      <c r="AE127" s="369"/>
      <c r="AF127" s="369"/>
      <c r="AG127" s="369"/>
      <c r="AH127" s="369"/>
      <c r="AI127" s="369"/>
      <c r="AJ127" s="369"/>
      <c r="AK127" s="369"/>
      <c r="AL127" s="369"/>
      <c r="AM127" s="369"/>
      <c r="AN127" s="369"/>
      <c r="AO127" s="369"/>
      <c r="AP127" s="369"/>
      <c r="AQ127" s="369"/>
      <c r="AR127" s="369"/>
      <c r="AS127" s="369"/>
      <c r="AT127" s="369"/>
      <c r="AU127" s="369"/>
      <c r="AV127" s="369"/>
      <c r="AW127" s="369"/>
      <c r="AX127" s="369"/>
      <c r="AY127" s="369"/>
      <c r="AZ127" s="369"/>
      <c r="BA127" s="369"/>
      <c r="BB127" s="369"/>
      <c r="BC127" s="369"/>
      <c r="BD127" s="369"/>
      <c r="BE127" s="369"/>
      <c r="BF127" s="369"/>
      <c r="BG127" s="369"/>
      <c r="BH127" s="369"/>
      <c r="BI127" s="369"/>
      <c r="BJ127" s="369"/>
      <c r="BK127" s="369"/>
      <c r="BL127" s="369"/>
      <c r="BM127" s="369"/>
      <c r="BN127" s="369"/>
      <c r="BO127" s="369"/>
      <c r="BP127" s="369"/>
      <c r="BQ127" s="369"/>
      <c r="BR127" s="369"/>
      <c r="BS127" s="369"/>
      <c r="BT127" s="369"/>
      <c r="BU127" s="369"/>
      <c r="BV127" s="369"/>
      <c r="BW127" s="369"/>
      <c r="BX127" s="369"/>
      <c r="BY127" s="369"/>
      <c r="BZ127" s="369"/>
      <c r="CA127" s="369"/>
      <c r="CB127" s="369"/>
      <c r="CC127" s="369"/>
      <c r="CD127" s="369"/>
      <c r="CE127" s="369"/>
      <c r="CF127" s="369"/>
      <c r="CG127" s="369"/>
      <c r="CH127" s="369"/>
      <c r="CI127" s="369"/>
      <c r="CJ127" s="369"/>
      <c r="CK127" s="369"/>
      <c r="CL127" s="369"/>
      <c r="CM127" s="369"/>
      <c r="CN127" s="369"/>
      <c r="CO127" s="369"/>
      <c r="CP127" s="369"/>
      <c r="CQ127" s="369"/>
      <c r="CR127" s="369"/>
      <c r="CS127" s="369"/>
      <c r="CT127" s="369"/>
      <c r="CU127" s="369"/>
      <c r="CV127" s="369"/>
      <c r="CW127" s="369"/>
      <c r="CX127" s="369"/>
      <c r="CY127" s="369"/>
      <c r="CZ127" s="369"/>
      <c r="DA127" s="369"/>
      <c r="DB127" s="369"/>
      <c r="DC127" s="369"/>
      <c r="DD127" s="369"/>
      <c r="DE127" s="369"/>
      <c r="DF127" s="369"/>
      <c r="DG127" s="369"/>
      <c r="DH127" s="369"/>
      <c r="DI127" s="369"/>
      <c r="DJ127" s="369"/>
      <c r="DK127" s="369"/>
      <c r="DL127" s="369"/>
      <c r="DM127" s="369"/>
      <c r="DN127" s="369"/>
      <c r="DO127" s="369"/>
    </row>
    <row r="128" spans="1:119" s="368" customFormat="1" hidden="1" x14ac:dyDescent="0.2">
      <c r="A128" s="392"/>
      <c r="B128" s="392"/>
      <c r="C128" s="392"/>
      <c r="D128" s="392"/>
      <c r="E128" s="392"/>
      <c r="F128" s="392"/>
      <c r="G128" s="392"/>
      <c r="N128" s="369"/>
      <c r="O128" s="369"/>
      <c r="P128" s="369"/>
      <c r="Q128" s="369"/>
      <c r="R128" s="369"/>
      <c r="S128" s="369"/>
      <c r="T128" s="369"/>
      <c r="U128" s="369"/>
      <c r="V128" s="369"/>
      <c r="W128" s="369"/>
      <c r="X128" s="369"/>
      <c r="Y128" s="369"/>
      <c r="Z128" s="369"/>
      <c r="AA128" s="369"/>
      <c r="AB128" s="369"/>
      <c r="AC128" s="369"/>
      <c r="AD128" s="369"/>
      <c r="AE128" s="369"/>
      <c r="AF128" s="369"/>
      <c r="AG128" s="369"/>
      <c r="AH128" s="369"/>
      <c r="AI128" s="369"/>
      <c r="AJ128" s="369"/>
      <c r="AK128" s="369"/>
      <c r="AL128" s="369"/>
      <c r="AM128" s="369"/>
      <c r="AN128" s="369"/>
      <c r="AO128" s="369"/>
      <c r="AP128" s="369"/>
      <c r="AQ128" s="369"/>
      <c r="AR128" s="369"/>
      <c r="AS128" s="369"/>
      <c r="AT128" s="369"/>
      <c r="AU128" s="369"/>
      <c r="AV128" s="369"/>
      <c r="AW128" s="369"/>
      <c r="AX128" s="369"/>
      <c r="AY128" s="369"/>
      <c r="AZ128" s="369"/>
      <c r="BA128" s="369"/>
      <c r="BB128" s="369"/>
      <c r="BC128" s="369"/>
      <c r="BD128" s="369"/>
      <c r="BE128" s="369"/>
      <c r="BF128" s="369"/>
      <c r="BG128" s="369"/>
      <c r="BH128" s="369"/>
      <c r="BI128" s="369"/>
      <c r="BJ128" s="369"/>
      <c r="BK128" s="369"/>
      <c r="BL128" s="369"/>
      <c r="BM128" s="369"/>
      <c r="BN128" s="369"/>
      <c r="BO128" s="369"/>
      <c r="BP128" s="369"/>
      <c r="BQ128" s="369"/>
      <c r="BR128" s="369"/>
      <c r="BS128" s="369"/>
      <c r="BT128" s="369"/>
      <c r="BU128" s="369"/>
      <c r="BV128" s="369"/>
      <c r="BW128" s="369"/>
      <c r="BX128" s="369"/>
      <c r="BY128" s="369"/>
      <c r="BZ128" s="369"/>
      <c r="CA128" s="369"/>
      <c r="CB128" s="369"/>
      <c r="CC128" s="369"/>
      <c r="CD128" s="369"/>
      <c r="CE128" s="369"/>
      <c r="CF128" s="369"/>
      <c r="CG128" s="369"/>
      <c r="CH128" s="369"/>
      <c r="CI128" s="369"/>
      <c r="CJ128" s="369"/>
      <c r="CK128" s="369"/>
      <c r="CL128" s="369"/>
      <c r="CM128" s="369"/>
      <c r="CN128" s="369"/>
      <c r="CO128" s="369"/>
      <c r="CP128" s="369"/>
      <c r="CQ128" s="369"/>
      <c r="CR128" s="369"/>
      <c r="CS128" s="369"/>
      <c r="CT128" s="369"/>
      <c r="CU128" s="369"/>
      <c r="CV128" s="369"/>
      <c r="CW128" s="369"/>
      <c r="CX128" s="369"/>
      <c r="CY128" s="369"/>
      <c r="CZ128" s="369"/>
      <c r="DA128" s="369"/>
      <c r="DB128" s="369"/>
      <c r="DC128" s="369"/>
      <c r="DD128" s="369"/>
      <c r="DE128" s="369"/>
      <c r="DF128" s="369"/>
      <c r="DG128" s="369"/>
      <c r="DH128" s="369"/>
      <c r="DI128" s="369"/>
      <c r="DJ128" s="369"/>
      <c r="DK128" s="369"/>
      <c r="DL128" s="369"/>
      <c r="DM128" s="369"/>
      <c r="DN128" s="369"/>
      <c r="DO128" s="369"/>
    </row>
    <row r="129" spans="1:119" s="368" customFormat="1" hidden="1" x14ac:dyDescent="0.2">
      <c r="A129" s="392"/>
      <c r="B129" s="392"/>
      <c r="C129" s="392"/>
      <c r="D129" s="392"/>
      <c r="E129" s="392"/>
      <c r="F129" s="392"/>
      <c r="G129" s="392"/>
      <c r="N129" s="369"/>
      <c r="O129" s="369"/>
      <c r="P129" s="369"/>
      <c r="Q129" s="369"/>
      <c r="R129" s="369"/>
      <c r="S129" s="369"/>
      <c r="T129" s="369"/>
      <c r="U129" s="369"/>
      <c r="V129" s="369"/>
      <c r="W129" s="369"/>
      <c r="X129" s="369"/>
      <c r="Y129" s="369"/>
      <c r="Z129" s="369"/>
      <c r="AA129" s="369"/>
      <c r="AB129" s="369"/>
      <c r="AC129" s="369"/>
      <c r="AD129" s="369"/>
      <c r="AE129" s="369"/>
      <c r="AF129" s="369"/>
      <c r="AG129" s="369"/>
      <c r="AH129" s="369"/>
      <c r="AI129" s="369"/>
      <c r="AJ129" s="369"/>
      <c r="AK129" s="369"/>
      <c r="AL129" s="369"/>
      <c r="AM129" s="369"/>
      <c r="AN129" s="369"/>
      <c r="AO129" s="369"/>
      <c r="AP129" s="369"/>
      <c r="AQ129" s="369"/>
      <c r="AR129" s="369"/>
      <c r="AS129" s="369"/>
      <c r="AT129" s="369"/>
      <c r="AU129" s="369"/>
      <c r="AV129" s="369"/>
      <c r="AW129" s="369"/>
      <c r="AX129" s="369"/>
      <c r="AY129" s="369"/>
      <c r="AZ129" s="369"/>
      <c r="BA129" s="369"/>
      <c r="BB129" s="369"/>
      <c r="BC129" s="369"/>
      <c r="BD129" s="369"/>
      <c r="BE129" s="369"/>
      <c r="BF129" s="369"/>
      <c r="BG129" s="369"/>
      <c r="BH129" s="369"/>
      <c r="BI129" s="369"/>
      <c r="BJ129" s="369"/>
      <c r="BK129" s="369"/>
      <c r="BL129" s="369"/>
      <c r="BM129" s="369"/>
      <c r="BN129" s="369"/>
      <c r="BO129" s="369"/>
      <c r="BP129" s="369"/>
      <c r="BQ129" s="369"/>
      <c r="BR129" s="369"/>
      <c r="BS129" s="369"/>
      <c r="BT129" s="369"/>
      <c r="BU129" s="369"/>
      <c r="BV129" s="369"/>
      <c r="BW129" s="369"/>
      <c r="BX129" s="369"/>
      <c r="BY129" s="369"/>
      <c r="BZ129" s="369"/>
      <c r="CA129" s="369"/>
      <c r="CB129" s="369"/>
      <c r="CC129" s="369"/>
      <c r="CD129" s="369"/>
      <c r="CE129" s="369"/>
      <c r="CF129" s="369"/>
      <c r="CG129" s="369"/>
      <c r="CH129" s="369"/>
      <c r="CI129" s="369"/>
      <c r="CJ129" s="369"/>
      <c r="CK129" s="369"/>
      <c r="CL129" s="369"/>
      <c r="CM129" s="369"/>
      <c r="CN129" s="369"/>
      <c r="CO129" s="369"/>
      <c r="CP129" s="369"/>
      <c r="CQ129" s="369"/>
      <c r="CR129" s="369"/>
      <c r="CS129" s="369"/>
      <c r="CT129" s="369"/>
      <c r="CU129" s="369"/>
      <c r="CV129" s="369"/>
      <c r="CW129" s="369"/>
      <c r="CX129" s="369"/>
      <c r="CY129" s="369"/>
      <c r="CZ129" s="369"/>
      <c r="DA129" s="369"/>
      <c r="DB129" s="369"/>
      <c r="DC129" s="369"/>
      <c r="DD129" s="369"/>
      <c r="DE129" s="369"/>
      <c r="DF129" s="369"/>
      <c r="DG129" s="369"/>
      <c r="DH129" s="369"/>
      <c r="DI129" s="369"/>
      <c r="DJ129" s="369"/>
      <c r="DK129" s="369"/>
      <c r="DL129" s="369"/>
      <c r="DM129" s="369"/>
      <c r="DN129" s="369"/>
      <c r="DO129" s="369"/>
    </row>
    <row r="130" spans="1:119" s="368" customFormat="1" hidden="1" x14ac:dyDescent="0.2">
      <c r="A130" s="392"/>
      <c r="B130" s="392"/>
      <c r="C130" s="392"/>
      <c r="D130" s="392"/>
      <c r="E130" s="392"/>
      <c r="F130" s="392"/>
      <c r="G130" s="392"/>
      <c r="N130" s="369"/>
      <c r="O130" s="369"/>
      <c r="P130" s="369"/>
      <c r="Q130" s="369"/>
      <c r="R130" s="369"/>
      <c r="S130" s="369"/>
      <c r="T130" s="369"/>
      <c r="U130" s="369"/>
      <c r="V130" s="369"/>
      <c r="W130" s="369"/>
      <c r="X130" s="369"/>
      <c r="Y130" s="369"/>
      <c r="Z130" s="369"/>
      <c r="AA130" s="369"/>
      <c r="AB130" s="369"/>
      <c r="AC130" s="369"/>
      <c r="AD130" s="369"/>
      <c r="AE130" s="369"/>
      <c r="AF130" s="369"/>
      <c r="AG130" s="369"/>
      <c r="AH130" s="369"/>
      <c r="AI130" s="369"/>
      <c r="AJ130" s="369"/>
      <c r="AK130" s="369"/>
      <c r="AL130" s="369"/>
      <c r="AM130" s="369"/>
      <c r="AN130" s="369"/>
      <c r="AO130" s="369"/>
      <c r="AP130" s="369"/>
      <c r="AQ130" s="369"/>
      <c r="AR130" s="369"/>
      <c r="AS130" s="369"/>
      <c r="AT130" s="369"/>
      <c r="AU130" s="369"/>
      <c r="AV130" s="369"/>
      <c r="AW130" s="369"/>
      <c r="AX130" s="369"/>
      <c r="AY130" s="369"/>
      <c r="AZ130" s="369"/>
      <c r="BA130" s="369"/>
      <c r="BB130" s="369"/>
      <c r="BC130" s="369"/>
      <c r="BD130" s="369"/>
      <c r="BE130" s="369"/>
      <c r="BF130" s="369"/>
      <c r="BG130" s="369"/>
      <c r="BH130" s="369"/>
      <c r="BI130" s="369"/>
      <c r="BJ130" s="369"/>
      <c r="BK130" s="369"/>
      <c r="BL130" s="369"/>
      <c r="BM130" s="369"/>
      <c r="BN130" s="369"/>
      <c r="BO130" s="369"/>
      <c r="BP130" s="369"/>
      <c r="BQ130" s="369"/>
      <c r="BR130" s="369"/>
      <c r="BS130" s="369"/>
      <c r="BT130" s="369"/>
      <c r="BU130" s="369"/>
      <c r="BV130" s="369"/>
      <c r="BW130" s="369"/>
      <c r="BX130" s="369"/>
      <c r="BY130" s="369"/>
      <c r="BZ130" s="369"/>
      <c r="CA130" s="369"/>
      <c r="CB130" s="369"/>
      <c r="CC130" s="369"/>
      <c r="CD130" s="369"/>
      <c r="CE130" s="369"/>
      <c r="CF130" s="369"/>
      <c r="CG130" s="369"/>
      <c r="CH130" s="369"/>
      <c r="CI130" s="369"/>
      <c r="CJ130" s="369"/>
      <c r="CK130" s="369"/>
      <c r="CL130" s="369"/>
      <c r="CM130" s="369"/>
      <c r="CN130" s="369"/>
      <c r="CO130" s="369"/>
      <c r="CP130" s="369"/>
      <c r="CQ130" s="369"/>
      <c r="CR130" s="369"/>
      <c r="CS130" s="369"/>
      <c r="CT130" s="369"/>
      <c r="CU130" s="369"/>
      <c r="CV130" s="369"/>
      <c r="CW130" s="369"/>
      <c r="CX130" s="369"/>
      <c r="CY130" s="369"/>
      <c r="CZ130" s="369"/>
      <c r="DA130" s="369"/>
      <c r="DB130" s="369"/>
      <c r="DC130" s="369"/>
      <c r="DD130" s="369"/>
      <c r="DE130" s="369"/>
      <c r="DF130" s="369"/>
      <c r="DG130" s="369"/>
      <c r="DH130" s="369"/>
      <c r="DI130" s="369"/>
      <c r="DJ130" s="369"/>
      <c r="DK130" s="369"/>
      <c r="DL130" s="369"/>
      <c r="DM130" s="369"/>
      <c r="DN130" s="369"/>
      <c r="DO130" s="369"/>
    </row>
    <row r="131" spans="1:119" s="368" customFormat="1" hidden="1" x14ac:dyDescent="0.2">
      <c r="A131" s="392"/>
      <c r="B131" s="392"/>
      <c r="C131" s="392"/>
      <c r="D131" s="392"/>
      <c r="E131" s="392"/>
      <c r="F131" s="392"/>
      <c r="G131" s="392"/>
      <c r="N131" s="369"/>
      <c r="O131" s="369"/>
      <c r="P131" s="369"/>
      <c r="Q131" s="369"/>
      <c r="R131" s="369"/>
      <c r="S131" s="369"/>
      <c r="T131" s="369"/>
      <c r="U131" s="369"/>
      <c r="V131" s="369"/>
      <c r="W131" s="369"/>
      <c r="X131" s="369"/>
      <c r="Y131" s="369"/>
      <c r="Z131" s="369"/>
      <c r="AA131" s="369"/>
      <c r="AB131" s="369"/>
      <c r="AC131" s="369"/>
      <c r="AD131" s="369"/>
      <c r="AE131" s="369"/>
      <c r="AF131" s="369"/>
      <c r="AG131" s="369"/>
      <c r="AH131" s="369"/>
      <c r="AI131" s="369"/>
      <c r="AJ131" s="369"/>
      <c r="AK131" s="369"/>
      <c r="AL131" s="369"/>
      <c r="AM131" s="369"/>
      <c r="AN131" s="369"/>
      <c r="AO131" s="369"/>
      <c r="AP131" s="369"/>
      <c r="AQ131" s="369"/>
      <c r="AR131" s="369"/>
      <c r="AS131" s="369"/>
      <c r="AT131" s="369"/>
      <c r="AU131" s="369"/>
      <c r="AV131" s="369"/>
      <c r="AW131" s="369"/>
      <c r="AX131" s="369"/>
      <c r="AY131" s="369"/>
      <c r="AZ131" s="369"/>
      <c r="BA131" s="369"/>
      <c r="BB131" s="369"/>
      <c r="BC131" s="369"/>
      <c r="BD131" s="369"/>
      <c r="BE131" s="369"/>
      <c r="BF131" s="369"/>
      <c r="BG131" s="369"/>
      <c r="BH131" s="369"/>
      <c r="BI131" s="369"/>
      <c r="BJ131" s="369"/>
      <c r="BK131" s="369"/>
      <c r="BL131" s="369"/>
      <c r="BM131" s="369"/>
      <c r="BN131" s="369"/>
      <c r="BO131" s="369"/>
      <c r="BP131" s="369"/>
      <c r="BQ131" s="369"/>
      <c r="BR131" s="369"/>
      <c r="BS131" s="369"/>
      <c r="BT131" s="369"/>
      <c r="BU131" s="369"/>
      <c r="BV131" s="369"/>
      <c r="BW131" s="369"/>
      <c r="BX131" s="369"/>
      <c r="BY131" s="369"/>
      <c r="BZ131" s="369"/>
      <c r="CA131" s="369"/>
      <c r="CB131" s="369"/>
      <c r="CC131" s="369"/>
      <c r="CD131" s="369"/>
      <c r="CE131" s="369"/>
      <c r="CF131" s="369"/>
      <c r="CG131" s="369"/>
      <c r="CH131" s="369"/>
      <c r="CI131" s="369"/>
      <c r="CJ131" s="369"/>
      <c r="CK131" s="369"/>
      <c r="CL131" s="369"/>
      <c r="CM131" s="369"/>
      <c r="CN131" s="369"/>
      <c r="CO131" s="369"/>
      <c r="CP131" s="369"/>
      <c r="CQ131" s="369"/>
      <c r="CR131" s="369"/>
      <c r="CS131" s="369"/>
      <c r="CT131" s="369"/>
      <c r="CU131" s="369"/>
      <c r="CV131" s="369"/>
      <c r="CW131" s="369"/>
      <c r="CX131" s="369"/>
      <c r="CY131" s="369"/>
      <c r="CZ131" s="369"/>
      <c r="DA131" s="369"/>
      <c r="DB131" s="369"/>
      <c r="DC131" s="369"/>
      <c r="DD131" s="369"/>
      <c r="DE131" s="369"/>
      <c r="DF131" s="369"/>
      <c r="DG131" s="369"/>
      <c r="DH131" s="369"/>
      <c r="DI131" s="369"/>
      <c r="DJ131" s="369"/>
      <c r="DK131" s="369"/>
      <c r="DL131" s="369"/>
      <c r="DM131" s="369"/>
      <c r="DN131" s="369"/>
      <c r="DO131" s="369"/>
    </row>
    <row r="132" spans="1:119" s="368" customFormat="1" hidden="1" x14ac:dyDescent="0.2">
      <c r="A132" s="392"/>
      <c r="B132" s="392"/>
      <c r="C132" s="392"/>
      <c r="D132" s="392"/>
      <c r="E132" s="392"/>
      <c r="F132" s="392"/>
      <c r="G132" s="392"/>
      <c r="N132" s="369"/>
      <c r="O132" s="369"/>
      <c r="P132" s="369"/>
      <c r="Q132" s="369"/>
      <c r="R132" s="369"/>
      <c r="S132" s="369"/>
      <c r="T132" s="369"/>
      <c r="U132" s="369"/>
      <c r="V132" s="369"/>
      <c r="W132" s="369"/>
      <c r="X132" s="369"/>
      <c r="Y132" s="369"/>
      <c r="Z132" s="369"/>
      <c r="AA132" s="369"/>
      <c r="AB132" s="369"/>
      <c r="AC132" s="369"/>
      <c r="AD132" s="369"/>
      <c r="AE132" s="369"/>
      <c r="AF132" s="369"/>
      <c r="AG132" s="369"/>
      <c r="AH132" s="369"/>
      <c r="AI132" s="369"/>
      <c r="AJ132" s="369"/>
      <c r="AK132" s="369"/>
      <c r="AL132" s="369"/>
      <c r="AM132" s="369"/>
      <c r="AN132" s="369"/>
      <c r="AO132" s="369"/>
      <c r="AP132" s="369"/>
      <c r="AQ132" s="369"/>
      <c r="AR132" s="369"/>
      <c r="AS132" s="369"/>
      <c r="AT132" s="369"/>
      <c r="AU132" s="369"/>
      <c r="AV132" s="369"/>
      <c r="AW132" s="369"/>
      <c r="AX132" s="369"/>
      <c r="AY132" s="369"/>
      <c r="AZ132" s="369"/>
      <c r="BA132" s="369"/>
      <c r="BB132" s="369"/>
      <c r="BC132" s="369"/>
      <c r="BD132" s="369"/>
      <c r="BE132" s="369"/>
      <c r="BF132" s="369"/>
      <c r="BG132" s="369"/>
      <c r="BH132" s="369"/>
      <c r="BI132" s="369"/>
      <c r="BJ132" s="369"/>
      <c r="BK132" s="369"/>
      <c r="BL132" s="369"/>
      <c r="BM132" s="369"/>
      <c r="BN132" s="369"/>
      <c r="BO132" s="369"/>
      <c r="BP132" s="369"/>
      <c r="BQ132" s="369"/>
      <c r="BR132" s="369"/>
      <c r="BS132" s="369"/>
      <c r="BT132" s="369"/>
      <c r="BU132" s="369"/>
      <c r="BV132" s="369"/>
      <c r="BW132" s="369"/>
      <c r="BX132" s="369"/>
      <c r="BY132" s="369"/>
      <c r="BZ132" s="369"/>
      <c r="CA132" s="369"/>
      <c r="CB132" s="369"/>
      <c r="CC132" s="369"/>
      <c r="CD132" s="369"/>
      <c r="CE132" s="369"/>
      <c r="CF132" s="369"/>
      <c r="CG132" s="369"/>
      <c r="CH132" s="369"/>
      <c r="CI132" s="369"/>
      <c r="CJ132" s="369"/>
      <c r="CK132" s="369"/>
      <c r="CL132" s="369"/>
      <c r="CM132" s="369"/>
      <c r="CN132" s="369"/>
      <c r="CO132" s="369"/>
      <c r="CP132" s="369"/>
      <c r="CQ132" s="369"/>
      <c r="CR132" s="369"/>
      <c r="CS132" s="369"/>
      <c r="CT132" s="369"/>
      <c r="CU132" s="369"/>
      <c r="CV132" s="369"/>
      <c r="CW132" s="369"/>
      <c r="CX132" s="369"/>
      <c r="CY132" s="369"/>
      <c r="CZ132" s="369"/>
      <c r="DA132" s="369"/>
      <c r="DB132" s="369"/>
      <c r="DC132" s="369"/>
      <c r="DD132" s="369"/>
      <c r="DE132" s="369"/>
      <c r="DF132" s="369"/>
      <c r="DG132" s="369"/>
      <c r="DH132" s="369"/>
      <c r="DI132" s="369"/>
      <c r="DJ132" s="369"/>
      <c r="DK132" s="369"/>
      <c r="DL132" s="369"/>
      <c r="DM132" s="369"/>
      <c r="DN132" s="369"/>
      <c r="DO132" s="369"/>
    </row>
    <row r="133" spans="1:119" s="368" customFormat="1" hidden="1" x14ac:dyDescent="0.2">
      <c r="A133" s="392"/>
      <c r="B133" s="392"/>
      <c r="C133" s="392"/>
      <c r="D133" s="392"/>
      <c r="E133" s="392"/>
      <c r="F133" s="392"/>
      <c r="G133" s="392"/>
      <c r="N133" s="369"/>
      <c r="O133" s="369"/>
      <c r="P133" s="369"/>
      <c r="Q133" s="369"/>
      <c r="R133" s="369"/>
      <c r="S133" s="369"/>
      <c r="T133" s="369"/>
      <c r="U133" s="369"/>
      <c r="V133" s="369"/>
      <c r="W133" s="369"/>
      <c r="X133" s="369"/>
      <c r="Y133" s="369"/>
      <c r="Z133" s="369"/>
      <c r="AA133" s="369"/>
      <c r="AB133" s="369"/>
      <c r="AC133" s="369"/>
      <c r="AD133" s="369"/>
      <c r="AE133" s="369"/>
      <c r="AF133" s="369"/>
      <c r="AG133" s="369"/>
      <c r="AH133" s="369"/>
      <c r="AI133" s="369"/>
      <c r="AJ133" s="369"/>
      <c r="AK133" s="369"/>
      <c r="AL133" s="369"/>
      <c r="AM133" s="369"/>
      <c r="AN133" s="369"/>
      <c r="AO133" s="369"/>
      <c r="AP133" s="369"/>
      <c r="AQ133" s="369"/>
      <c r="AR133" s="369"/>
      <c r="AS133" s="369"/>
      <c r="AT133" s="369"/>
      <c r="AU133" s="369"/>
      <c r="AV133" s="369"/>
      <c r="AW133" s="369"/>
      <c r="AX133" s="369"/>
      <c r="AY133" s="369"/>
      <c r="AZ133" s="369"/>
      <c r="BA133" s="369"/>
      <c r="BB133" s="369"/>
      <c r="BC133" s="369"/>
      <c r="BD133" s="369"/>
      <c r="BE133" s="369"/>
      <c r="BF133" s="369"/>
      <c r="BG133" s="369"/>
      <c r="BH133" s="369"/>
      <c r="BI133" s="369"/>
      <c r="BJ133" s="369"/>
      <c r="BK133" s="369"/>
      <c r="BL133" s="369"/>
      <c r="BM133" s="369"/>
      <c r="BN133" s="369"/>
      <c r="BO133" s="369"/>
      <c r="BP133" s="369"/>
      <c r="BQ133" s="369"/>
      <c r="BR133" s="369"/>
      <c r="BS133" s="369"/>
      <c r="BT133" s="369"/>
      <c r="BU133" s="369"/>
      <c r="BV133" s="369"/>
      <c r="BW133" s="369"/>
      <c r="BX133" s="369"/>
      <c r="BY133" s="369"/>
      <c r="BZ133" s="369"/>
      <c r="CA133" s="369"/>
      <c r="CB133" s="369"/>
      <c r="CC133" s="369"/>
      <c r="CD133" s="369"/>
      <c r="CE133" s="369"/>
      <c r="CF133" s="369"/>
      <c r="CG133" s="369"/>
      <c r="CH133" s="369"/>
      <c r="CI133" s="369"/>
      <c r="CJ133" s="369"/>
      <c r="CK133" s="369"/>
      <c r="CL133" s="369"/>
      <c r="CM133" s="369"/>
      <c r="CN133" s="369"/>
      <c r="CO133" s="369"/>
      <c r="CP133" s="369"/>
      <c r="CQ133" s="369"/>
      <c r="CR133" s="369"/>
      <c r="CS133" s="369"/>
      <c r="CT133" s="369"/>
      <c r="CU133" s="369"/>
      <c r="CV133" s="369"/>
      <c r="CW133" s="369"/>
      <c r="CX133" s="369"/>
      <c r="CY133" s="369"/>
      <c r="CZ133" s="369"/>
      <c r="DA133" s="369"/>
      <c r="DB133" s="369"/>
      <c r="DC133" s="369"/>
      <c r="DD133" s="369"/>
      <c r="DE133" s="369"/>
      <c r="DF133" s="369"/>
      <c r="DG133" s="369"/>
      <c r="DH133" s="369"/>
      <c r="DI133" s="369"/>
      <c r="DJ133" s="369"/>
      <c r="DK133" s="369"/>
      <c r="DL133" s="369"/>
      <c r="DM133" s="369"/>
      <c r="DN133" s="369"/>
      <c r="DO133" s="369"/>
    </row>
    <row r="134" spans="1:119" s="368" customFormat="1" hidden="1" x14ac:dyDescent="0.2">
      <c r="A134" s="392"/>
      <c r="B134" s="392"/>
      <c r="C134" s="392"/>
      <c r="D134" s="392"/>
      <c r="E134" s="392"/>
      <c r="F134" s="392"/>
      <c r="G134" s="392"/>
      <c r="N134" s="369"/>
      <c r="O134" s="369"/>
      <c r="P134" s="369"/>
      <c r="Q134" s="369"/>
      <c r="R134" s="369"/>
      <c r="S134" s="369"/>
      <c r="T134" s="369"/>
      <c r="U134" s="369"/>
      <c r="V134" s="369"/>
      <c r="W134" s="369"/>
      <c r="X134" s="369"/>
      <c r="Y134" s="369"/>
      <c r="Z134" s="369"/>
      <c r="AA134" s="369"/>
      <c r="AB134" s="369"/>
      <c r="AC134" s="369"/>
      <c r="AD134" s="369"/>
      <c r="AE134" s="369"/>
      <c r="AF134" s="369"/>
      <c r="AG134" s="369"/>
      <c r="AH134" s="369"/>
      <c r="AI134" s="369"/>
      <c r="AJ134" s="369"/>
      <c r="AK134" s="369"/>
      <c r="AL134" s="369"/>
      <c r="AM134" s="369"/>
      <c r="AN134" s="369"/>
      <c r="AO134" s="369"/>
      <c r="AP134" s="369"/>
      <c r="AQ134" s="369"/>
      <c r="AR134" s="369"/>
      <c r="AS134" s="369"/>
      <c r="AT134" s="369"/>
      <c r="AU134" s="369"/>
      <c r="AV134" s="369"/>
      <c r="AW134" s="369"/>
      <c r="AX134" s="369"/>
      <c r="AY134" s="369"/>
      <c r="AZ134" s="369"/>
      <c r="BA134" s="369"/>
      <c r="BB134" s="369"/>
      <c r="BC134" s="369"/>
      <c r="BD134" s="369"/>
      <c r="BE134" s="369"/>
      <c r="BF134" s="369"/>
      <c r="BG134" s="369"/>
      <c r="BH134" s="369"/>
      <c r="BI134" s="369"/>
      <c r="BJ134" s="369"/>
      <c r="BK134" s="369"/>
      <c r="BL134" s="369"/>
      <c r="BM134" s="369"/>
      <c r="BN134" s="369"/>
      <c r="BO134" s="369"/>
      <c r="BP134" s="369"/>
      <c r="BQ134" s="369"/>
      <c r="BR134" s="369"/>
      <c r="BS134" s="369"/>
      <c r="BT134" s="369"/>
      <c r="BU134" s="369"/>
      <c r="BV134" s="369"/>
      <c r="BW134" s="369"/>
      <c r="BX134" s="369"/>
      <c r="BY134" s="369"/>
      <c r="BZ134" s="369"/>
      <c r="CA134" s="369"/>
      <c r="CB134" s="369"/>
      <c r="CC134" s="369"/>
      <c r="CD134" s="369"/>
      <c r="CE134" s="369"/>
      <c r="CF134" s="369"/>
      <c r="CG134" s="369"/>
      <c r="CH134" s="369"/>
      <c r="CI134" s="369"/>
      <c r="CJ134" s="369"/>
      <c r="CK134" s="369"/>
      <c r="CL134" s="369"/>
      <c r="CM134" s="369"/>
      <c r="CN134" s="369"/>
      <c r="CO134" s="369"/>
      <c r="CP134" s="369"/>
      <c r="CQ134" s="369"/>
      <c r="CR134" s="369"/>
      <c r="CS134" s="369"/>
      <c r="CT134" s="369"/>
      <c r="CU134" s="369"/>
      <c r="CV134" s="369"/>
      <c r="CW134" s="369"/>
      <c r="CX134" s="369"/>
      <c r="CY134" s="369"/>
      <c r="CZ134" s="369"/>
      <c r="DA134" s="369"/>
      <c r="DB134" s="369"/>
      <c r="DC134" s="369"/>
      <c r="DD134" s="369"/>
      <c r="DE134" s="369"/>
      <c r="DF134" s="369"/>
      <c r="DG134" s="369"/>
      <c r="DH134" s="369"/>
      <c r="DI134" s="369"/>
      <c r="DJ134" s="369"/>
      <c r="DK134" s="369"/>
      <c r="DL134" s="369"/>
      <c r="DM134" s="369"/>
      <c r="DN134" s="369"/>
      <c r="DO134" s="369"/>
    </row>
    <row r="135" spans="1:119" s="368" customFormat="1" hidden="1" x14ac:dyDescent="0.2">
      <c r="A135" s="392"/>
      <c r="B135" s="392"/>
      <c r="C135" s="392"/>
      <c r="D135" s="392"/>
      <c r="E135" s="392"/>
      <c r="F135" s="392"/>
      <c r="G135" s="392"/>
      <c r="N135" s="369"/>
      <c r="O135" s="369"/>
      <c r="P135" s="369"/>
      <c r="Q135" s="369"/>
      <c r="R135" s="369"/>
      <c r="S135" s="369"/>
      <c r="T135" s="369"/>
      <c r="U135" s="369"/>
      <c r="V135" s="369"/>
      <c r="W135" s="369"/>
      <c r="X135" s="369"/>
      <c r="Y135" s="369"/>
      <c r="Z135" s="369"/>
      <c r="AA135" s="369"/>
      <c r="AB135" s="369"/>
      <c r="AC135" s="369"/>
      <c r="AD135" s="369"/>
      <c r="AE135" s="369"/>
      <c r="AF135" s="369"/>
      <c r="AG135" s="369"/>
      <c r="AH135" s="369"/>
      <c r="AI135" s="369"/>
      <c r="AJ135" s="369"/>
      <c r="AK135" s="369"/>
      <c r="AL135" s="369"/>
      <c r="AM135" s="369"/>
      <c r="AN135" s="369"/>
      <c r="AO135" s="369"/>
      <c r="AP135" s="369"/>
      <c r="AQ135" s="369"/>
      <c r="AR135" s="369"/>
      <c r="AS135" s="369"/>
      <c r="AT135" s="369"/>
      <c r="AU135" s="369"/>
      <c r="AV135" s="369"/>
      <c r="AW135" s="369"/>
      <c r="AX135" s="369"/>
      <c r="AY135" s="369"/>
      <c r="AZ135" s="369"/>
      <c r="BA135" s="369"/>
      <c r="BB135" s="369"/>
      <c r="BC135" s="369"/>
      <c r="BD135" s="369"/>
      <c r="BE135" s="369"/>
      <c r="BF135" s="369"/>
      <c r="BG135" s="369"/>
      <c r="BH135" s="369"/>
      <c r="BI135" s="369"/>
      <c r="BJ135" s="369"/>
      <c r="BK135" s="369"/>
      <c r="BL135" s="369"/>
      <c r="BM135" s="369"/>
      <c r="BN135" s="369"/>
      <c r="BO135" s="369"/>
      <c r="BP135" s="369"/>
      <c r="BQ135" s="369"/>
      <c r="BR135" s="369"/>
      <c r="BS135" s="369"/>
      <c r="BT135" s="369"/>
      <c r="BU135" s="369"/>
      <c r="BV135" s="369"/>
      <c r="BW135" s="369"/>
      <c r="BX135" s="369"/>
      <c r="BY135" s="369"/>
      <c r="BZ135" s="369"/>
      <c r="CA135" s="369"/>
      <c r="CB135" s="369"/>
      <c r="CC135" s="369"/>
      <c r="CD135" s="369"/>
      <c r="CE135" s="369"/>
      <c r="CF135" s="369"/>
      <c r="CG135" s="369"/>
      <c r="CH135" s="369"/>
      <c r="CI135" s="369"/>
      <c r="CJ135" s="369"/>
      <c r="CK135" s="369"/>
      <c r="CL135" s="369"/>
      <c r="CM135" s="369"/>
      <c r="CN135" s="369"/>
      <c r="CO135" s="369"/>
      <c r="CP135" s="369"/>
      <c r="CQ135" s="369"/>
      <c r="CR135" s="369"/>
      <c r="CS135" s="369"/>
      <c r="CT135" s="369"/>
      <c r="CU135" s="369"/>
      <c r="CV135" s="369"/>
      <c r="CW135" s="369"/>
      <c r="CX135" s="369"/>
      <c r="CY135" s="369"/>
      <c r="CZ135" s="369"/>
      <c r="DA135" s="369"/>
      <c r="DB135" s="369"/>
      <c r="DC135" s="369"/>
      <c r="DD135" s="369"/>
      <c r="DE135" s="369"/>
      <c r="DF135" s="369"/>
      <c r="DG135" s="369"/>
      <c r="DH135" s="369"/>
      <c r="DI135" s="369"/>
      <c r="DJ135" s="369"/>
      <c r="DK135" s="369"/>
      <c r="DL135" s="369"/>
      <c r="DM135" s="369"/>
      <c r="DN135" s="369"/>
      <c r="DO135" s="369"/>
    </row>
    <row r="136" spans="1:119" s="368" customFormat="1" hidden="1" x14ac:dyDescent="0.2">
      <c r="A136" s="392"/>
      <c r="B136" s="392"/>
      <c r="C136" s="392"/>
      <c r="D136" s="392"/>
      <c r="E136" s="392"/>
      <c r="F136" s="392"/>
      <c r="G136" s="392"/>
      <c r="N136" s="369"/>
      <c r="O136" s="369"/>
      <c r="P136" s="369"/>
      <c r="Q136" s="369"/>
      <c r="R136" s="369"/>
      <c r="S136" s="369"/>
      <c r="T136" s="369"/>
      <c r="U136" s="369"/>
      <c r="V136" s="369"/>
      <c r="W136" s="369"/>
      <c r="X136" s="369"/>
      <c r="Y136" s="369"/>
      <c r="Z136" s="369"/>
      <c r="AA136" s="369"/>
      <c r="AB136" s="369"/>
      <c r="AC136" s="369"/>
      <c r="AD136" s="369"/>
      <c r="AE136" s="369"/>
      <c r="AF136" s="369"/>
      <c r="AG136" s="369"/>
      <c r="AH136" s="369"/>
      <c r="AI136" s="369"/>
      <c r="AJ136" s="369"/>
      <c r="AK136" s="369"/>
      <c r="AL136" s="369"/>
      <c r="AM136" s="369"/>
      <c r="AN136" s="369"/>
      <c r="AO136" s="369"/>
      <c r="AP136" s="369"/>
      <c r="AQ136" s="369"/>
      <c r="AR136" s="369"/>
      <c r="AS136" s="369"/>
      <c r="AT136" s="369"/>
      <c r="AU136" s="369"/>
      <c r="AV136" s="369"/>
      <c r="AW136" s="369"/>
      <c r="AX136" s="369"/>
      <c r="AY136" s="369"/>
      <c r="AZ136" s="369"/>
      <c r="BA136" s="369"/>
      <c r="BB136" s="369"/>
      <c r="BC136" s="369"/>
      <c r="BD136" s="369"/>
      <c r="BE136" s="369"/>
      <c r="BF136" s="369"/>
      <c r="BG136" s="369"/>
      <c r="BH136" s="369"/>
      <c r="BI136" s="369"/>
      <c r="BJ136" s="369"/>
      <c r="BK136" s="369"/>
      <c r="BL136" s="369"/>
      <c r="BM136" s="369"/>
      <c r="BN136" s="369"/>
      <c r="BO136" s="369"/>
      <c r="BP136" s="369"/>
      <c r="BQ136" s="369"/>
      <c r="BR136" s="369"/>
      <c r="BS136" s="369"/>
      <c r="BT136" s="369"/>
      <c r="BU136" s="369"/>
      <c r="BV136" s="369"/>
      <c r="BW136" s="369"/>
      <c r="BX136" s="369"/>
      <c r="BY136" s="369"/>
      <c r="BZ136" s="369"/>
      <c r="CA136" s="369"/>
      <c r="CB136" s="369"/>
      <c r="CC136" s="369"/>
      <c r="CD136" s="369"/>
      <c r="CE136" s="369"/>
      <c r="CF136" s="369"/>
      <c r="CG136" s="369"/>
      <c r="CH136" s="369"/>
      <c r="CI136" s="369"/>
      <c r="CJ136" s="369"/>
      <c r="CK136" s="369"/>
      <c r="CL136" s="369"/>
      <c r="CM136" s="369"/>
      <c r="CN136" s="369"/>
      <c r="CO136" s="369"/>
      <c r="CP136" s="369"/>
      <c r="CQ136" s="369"/>
      <c r="CR136" s="369"/>
      <c r="CS136" s="369"/>
      <c r="CT136" s="369"/>
      <c r="CU136" s="369"/>
      <c r="CV136" s="369"/>
      <c r="CW136" s="369"/>
      <c r="CX136" s="369"/>
      <c r="CY136" s="369"/>
      <c r="CZ136" s="369"/>
      <c r="DA136" s="369"/>
      <c r="DB136" s="369"/>
      <c r="DC136" s="369"/>
      <c r="DD136" s="369"/>
      <c r="DE136" s="369"/>
      <c r="DF136" s="369"/>
      <c r="DG136" s="369"/>
      <c r="DH136" s="369"/>
      <c r="DI136" s="369"/>
      <c r="DJ136" s="369"/>
      <c r="DK136" s="369"/>
      <c r="DL136" s="369"/>
      <c r="DM136" s="369"/>
      <c r="DN136" s="369"/>
      <c r="DO136" s="369"/>
    </row>
    <row r="137" spans="1:119" s="368" customFormat="1" hidden="1" x14ac:dyDescent="0.2">
      <c r="A137" s="392"/>
      <c r="B137" s="392"/>
      <c r="C137" s="392"/>
      <c r="D137" s="392"/>
      <c r="E137" s="392"/>
      <c r="F137" s="392"/>
      <c r="G137" s="392"/>
      <c r="N137" s="369"/>
      <c r="O137" s="369"/>
      <c r="P137" s="369"/>
      <c r="Q137" s="369"/>
      <c r="R137" s="369"/>
      <c r="S137" s="369"/>
      <c r="T137" s="369"/>
      <c r="U137" s="369"/>
      <c r="V137" s="369"/>
      <c r="W137" s="369"/>
      <c r="X137" s="369"/>
      <c r="Y137" s="369"/>
      <c r="Z137" s="369"/>
      <c r="AA137" s="369"/>
      <c r="AB137" s="369"/>
      <c r="AC137" s="369"/>
      <c r="AD137" s="369"/>
      <c r="AE137" s="369"/>
      <c r="AF137" s="369"/>
      <c r="AG137" s="369"/>
      <c r="AH137" s="369"/>
      <c r="AI137" s="369"/>
      <c r="AJ137" s="369"/>
      <c r="AK137" s="369"/>
      <c r="AL137" s="369"/>
      <c r="AM137" s="369"/>
      <c r="AN137" s="369"/>
      <c r="AO137" s="369"/>
      <c r="AP137" s="369"/>
      <c r="AQ137" s="369"/>
      <c r="AR137" s="369"/>
      <c r="AS137" s="369"/>
      <c r="AT137" s="369"/>
      <c r="AU137" s="369"/>
      <c r="AV137" s="369"/>
      <c r="AW137" s="369"/>
      <c r="AX137" s="369"/>
      <c r="AY137" s="369"/>
      <c r="AZ137" s="369"/>
      <c r="BA137" s="369"/>
      <c r="BB137" s="369"/>
      <c r="BC137" s="369"/>
      <c r="BD137" s="369"/>
      <c r="BE137" s="369"/>
      <c r="BF137" s="369"/>
      <c r="BG137" s="369"/>
      <c r="BH137" s="369"/>
      <c r="BI137" s="369"/>
      <c r="BJ137" s="369"/>
      <c r="BK137" s="369"/>
      <c r="BL137" s="369"/>
      <c r="BM137" s="369"/>
      <c r="BN137" s="369"/>
      <c r="BO137" s="369"/>
      <c r="BP137" s="369"/>
      <c r="BQ137" s="369"/>
      <c r="BR137" s="369"/>
      <c r="BS137" s="369"/>
      <c r="BT137" s="369"/>
      <c r="BU137" s="369"/>
      <c r="BV137" s="369"/>
      <c r="BW137" s="369"/>
      <c r="BX137" s="369"/>
      <c r="BY137" s="369"/>
      <c r="BZ137" s="369"/>
      <c r="CA137" s="369"/>
      <c r="CB137" s="369"/>
      <c r="CC137" s="369"/>
      <c r="CD137" s="369"/>
      <c r="CE137" s="369"/>
      <c r="CF137" s="369"/>
      <c r="CG137" s="369"/>
      <c r="CH137" s="369"/>
      <c r="CI137" s="369"/>
      <c r="CJ137" s="369"/>
      <c r="CK137" s="369"/>
      <c r="CL137" s="369"/>
      <c r="CM137" s="369"/>
      <c r="CN137" s="369"/>
      <c r="CO137" s="369"/>
      <c r="CP137" s="369"/>
      <c r="CQ137" s="369"/>
      <c r="CR137" s="369"/>
      <c r="CS137" s="369"/>
      <c r="CT137" s="369"/>
      <c r="CU137" s="369"/>
      <c r="CV137" s="369"/>
      <c r="CW137" s="369"/>
      <c r="CX137" s="369"/>
      <c r="CY137" s="369"/>
      <c r="CZ137" s="369"/>
      <c r="DA137" s="369"/>
      <c r="DB137" s="369"/>
      <c r="DC137" s="369"/>
      <c r="DD137" s="369"/>
      <c r="DE137" s="369"/>
      <c r="DF137" s="369"/>
      <c r="DG137" s="369"/>
      <c r="DH137" s="369"/>
      <c r="DI137" s="369"/>
      <c r="DJ137" s="369"/>
      <c r="DK137" s="369"/>
      <c r="DL137" s="369"/>
      <c r="DM137" s="369"/>
      <c r="DN137" s="369"/>
      <c r="DO137" s="369"/>
    </row>
    <row r="138" spans="1:119" s="368" customFormat="1" hidden="1" x14ac:dyDescent="0.2">
      <c r="A138" s="392"/>
      <c r="B138" s="392"/>
      <c r="C138" s="392"/>
      <c r="D138" s="392"/>
      <c r="E138" s="392"/>
      <c r="F138" s="392"/>
      <c r="G138" s="392"/>
      <c r="N138" s="369"/>
      <c r="O138" s="369"/>
      <c r="P138" s="369"/>
      <c r="Q138" s="369"/>
      <c r="R138" s="369"/>
      <c r="S138" s="369"/>
      <c r="T138" s="369"/>
      <c r="U138" s="369"/>
      <c r="V138" s="369"/>
      <c r="W138" s="369"/>
      <c r="X138" s="369"/>
      <c r="Y138" s="369"/>
      <c r="Z138" s="369"/>
      <c r="AA138" s="369"/>
      <c r="AB138" s="369"/>
      <c r="AC138" s="369"/>
      <c r="AD138" s="369"/>
      <c r="AE138" s="369"/>
      <c r="AF138" s="369"/>
      <c r="AG138" s="369"/>
      <c r="AH138" s="369"/>
      <c r="AI138" s="369"/>
      <c r="AJ138" s="369"/>
      <c r="AK138" s="369"/>
      <c r="AL138" s="369"/>
      <c r="AM138" s="369"/>
      <c r="AN138" s="369"/>
      <c r="AO138" s="369"/>
      <c r="AP138" s="369"/>
      <c r="AQ138" s="369"/>
      <c r="AR138" s="369"/>
      <c r="AS138" s="369"/>
      <c r="AT138" s="369"/>
      <c r="AU138" s="369"/>
      <c r="AV138" s="369"/>
      <c r="AW138" s="369"/>
      <c r="AX138" s="369"/>
      <c r="AY138" s="369"/>
      <c r="AZ138" s="369"/>
      <c r="BA138" s="369"/>
      <c r="BB138" s="369"/>
      <c r="BC138" s="369"/>
      <c r="BD138" s="369"/>
      <c r="BE138" s="369"/>
      <c r="BF138" s="369"/>
      <c r="BG138" s="369"/>
      <c r="BH138" s="369"/>
      <c r="BI138" s="369"/>
      <c r="BJ138" s="369"/>
      <c r="BK138" s="369"/>
      <c r="BL138" s="369"/>
      <c r="BM138" s="369"/>
      <c r="BN138" s="369"/>
      <c r="BO138" s="369"/>
      <c r="BP138" s="369"/>
      <c r="BQ138" s="369"/>
      <c r="BR138" s="369"/>
      <c r="BS138" s="369"/>
      <c r="BT138" s="369"/>
      <c r="BU138" s="369"/>
      <c r="BV138" s="369"/>
      <c r="BW138" s="369"/>
      <c r="BX138" s="369"/>
      <c r="BY138" s="369"/>
      <c r="BZ138" s="369"/>
      <c r="CA138" s="369"/>
      <c r="CB138" s="369"/>
      <c r="CC138" s="369"/>
      <c r="CD138" s="369"/>
      <c r="CE138" s="369"/>
      <c r="CF138" s="369"/>
      <c r="CG138" s="369"/>
      <c r="CH138" s="369"/>
      <c r="CI138" s="369"/>
      <c r="CJ138" s="369"/>
      <c r="CK138" s="369"/>
      <c r="CL138" s="369"/>
      <c r="CM138" s="369"/>
      <c r="CN138" s="369"/>
      <c r="CO138" s="369"/>
      <c r="CP138" s="369"/>
      <c r="CQ138" s="369"/>
      <c r="CR138" s="369"/>
      <c r="CS138" s="369"/>
      <c r="CT138" s="369"/>
      <c r="CU138" s="369"/>
      <c r="CV138" s="369"/>
      <c r="CW138" s="369"/>
      <c r="CX138" s="369"/>
      <c r="CY138" s="369"/>
      <c r="CZ138" s="369"/>
      <c r="DA138" s="369"/>
      <c r="DB138" s="369"/>
      <c r="DC138" s="369"/>
      <c r="DD138" s="369"/>
      <c r="DE138" s="369"/>
      <c r="DF138" s="369"/>
      <c r="DG138" s="369"/>
      <c r="DH138" s="369"/>
      <c r="DI138" s="369"/>
      <c r="DJ138" s="369"/>
      <c r="DK138" s="369"/>
      <c r="DL138" s="369"/>
      <c r="DM138" s="369"/>
      <c r="DN138" s="369"/>
      <c r="DO138" s="369"/>
    </row>
    <row r="139" spans="1:119" s="368" customFormat="1" hidden="1" x14ac:dyDescent="0.2">
      <c r="A139" s="392"/>
      <c r="B139" s="392"/>
      <c r="C139" s="392"/>
      <c r="D139" s="392"/>
      <c r="E139" s="392"/>
      <c r="F139" s="392"/>
      <c r="G139" s="392"/>
      <c r="N139" s="369"/>
      <c r="O139" s="369"/>
      <c r="P139" s="369"/>
      <c r="Q139" s="369"/>
      <c r="R139" s="369"/>
      <c r="S139" s="369"/>
      <c r="T139" s="369"/>
      <c r="U139" s="369"/>
      <c r="V139" s="369"/>
      <c r="W139" s="369"/>
      <c r="X139" s="369"/>
      <c r="Y139" s="369"/>
      <c r="Z139" s="369"/>
      <c r="AA139" s="369"/>
      <c r="AB139" s="369"/>
      <c r="AC139" s="369"/>
      <c r="AD139" s="369"/>
      <c r="AE139" s="369"/>
      <c r="AF139" s="369"/>
      <c r="AG139" s="369"/>
      <c r="AH139" s="369"/>
      <c r="AI139" s="369"/>
      <c r="AJ139" s="369"/>
      <c r="AK139" s="369"/>
      <c r="AL139" s="369"/>
      <c r="AM139" s="369"/>
      <c r="AN139" s="369"/>
      <c r="AO139" s="369"/>
      <c r="AP139" s="369"/>
      <c r="AQ139" s="369"/>
      <c r="AR139" s="369"/>
      <c r="AS139" s="369"/>
      <c r="AT139" s="369"/>
      <c r="AU139" s="369"/>
      <c r="AV139" s="369"/>
      <c r="AW139" s="369"/>
      <c r="AX139" s="369"/>
      <c r="AY139" s="369"/>
      <c r="AZ139" s="369"/>
      <c r="BA139" s="369"/>
      <c r="BB139" s="369"/>
      <c r="BC139" s="369"/>
      <c r="BD139" s="369"/>
      <c r="BE139" s="369"/>
      <c r="BF139" s="369"/>
      <c r="BG139" s="369"/>
      <c r="BH139" s="369"/>
      <c r="BI139" s="369"/>
      <c r="BJ139" s="369"/>
      <c r="BK139" s="369"/>
      <c r="BL139" s="369"/>
      <c r="BM139" s="369"/>
      <c r="BN139" s="369"/>
      <c r="BO139" s="369"/>
      <c r="BP139" s="369"/>
      <c r="BQ139" s="369"/>
      <c r="BR139" s="369"/>
      <c r="BS139" s="369"/>
      <c r="BT139" s="369"/>
      <c r="BU139" s="369"/>
      <c r="BV139" s="369"/>
      <c r="BW139" s="369"/>
      <c r="BX139" s="369"/>
      <c r="BY139" s="369"/>
      <c r="BZ139" s="369"/>
      <c r="CA139" s="369"/>
      <c r="CB139" s="369"/>
      <c r="CC139" s="369"/>
      <c r="CD139" s="369"/>
      <c r="CE139" s="369"/>
      <c r="CF139" s="369"/>
      <c r="CG139" s="369"/>
      <c r="CH139" s="369"/>
      <c r="CI139" s="369"/>
      <c r="CJ139" s="369"/>
      <c r="CK139" s="369"/>
      <c r="CL139" s="369"/>
      <c r="CM139" s="369"/>
      <c r="CN139" s="369"/>
      <c r="CO139" s="369"/>
      <c r="CP139" s="369"/>
      <c r="CQ139" s="369"/>
      <c r="CR139" s="369"/>
      <c r="CS139" s="369"/>
      <c r="CT139" s="369"/>
      <c r="CU139" s="369"/>
      <c r="CV139" s="369"/>
      <c r="CW139" s="369"/>
      <c r="CX139" s="369"/>
      <c r="CY139" s="369"/>
      <c r="CZ139" s="369"/>
      <c r="DA139" s="369"/>
      <c r="DB139" s="369"/>
      <c r="DC139" s="369"/>
      <c r="DD139" s="369"/>
      <c r="DE139" s="369"/>
      <c r="DF139" s="369"/>
      <c r="DG139" s="369"/>
      <c r="DH139" s="369"/>
      <c r="DI139" s="369"/>
      <c r="DJ139" s="369"/>
      <c r="DK139" s="369"/>
      <c r="DL139" s="369"/>
      <c r="DM139" s="369"/>
      <c r="DN139" s="369"/>
      <c r="DO139" s="369"/>
    </row>
    <row r="140" spans="1:119" s="368" customFormat="1" hidden="1" x14ac:dyDescent="0.2">
      <c r="A140" s="392"/>
      <c r="B140" s="392"/>
      <c r="C140" s="392"/>
      <c r="D140" s="392"/>
      <c r="E140" s="392"/>
      <c r="F140" s="392"/>
      <c r="G140" s="392"/>
      <c r="N140" s="369"/>
      <c r="O140" s="369"/>
      <c r="P140" s="369"/>
      <c r="Q140" s="369"/>
      <c r="R140" s="369"/>
      <c r="S140" s="369"/>
      <c r="T140" s="369"/>
      <c r="U140" s="369"/>
      <c r="V140" s="369"/>
      <c r="W140" s="369"/>
      <c r="X140" s="369"/>
      <c r="Y140" s="369"/>
      <c r="Z140" s="369"/>
      <c r="AA140" s="369"/>
      <c r="AB140" s="369"/>
      <c r="AC140" s="369"/>
      <c r="AD140" s="369"/>
      <c r="AE140" s="369"/>
      <c r="AF140" s="369"/>
      <c r="AG140" s="369"/>
      <c r="AH140" s="369"/>
      <c r="AI140" s="369"/>
      <c r="AJ140" s="369"/>
      <c r="AK140" s="369"/>
      <c r="AL140" s="369"/>
      <c r="AM140" s="369"/>
      <c r="AN140" s="369"/>
      <c r="AO140" s="369"/>
      <c r="AP140" s="369"/>
      <c r="AQ140" s="369"/>
      <c r="AR140" s="369"/>
      <c r="AS140" s="369"/>
      <c r="AT140" s="369"/>
      <c r="AU140" s="369"/>
      <c r="AV140" s="369"/>
      <c r="AW140" s="369"/>
      <c r="AX140" s="369"/>
      <c r="AY140" s="369"/>
      <c r="AZ140" s="369"/>
      <c r="BA140" s="369"/>
      <c r="BB140" s="369"/>
      <c r="BC140" s="369"/>
      <c r="BD140" s="369"/>
      <c r="BE140" s="369"/>
      <c r="BF140" s="369"/>
      <c r="BG140" s="369"/>
      <c r="BH140" s="369"/>
      <c r="BI140" s="369"/>
      <c r="BJ140" s="369"/>
      <c r="BK140" s="369"/>
      <c r="BL140" s="369"/>
      <c r="BM140" s="369"/>
      <c r="BN140" s="369"/>
      <c r="BO140" s="369"/>
      <c r="BP140" s="369"/>
      <c r="BQ140" s="369"/>
      <c r="BR140" s="369"/>
      <c r="BS140" s="369"/>
      <c r="BT140" s="369"/>
      <c r="BU140" s="369"/>
      <c r="BV140" s="369"/>
      <c r="BW140" s="369"/>
      <c r="BX140" s="369"/>
      <c r="BY140" s="369"/>
      <c r="BZ140" s="369"/>
      <c r="CA140" s="369"/>
      <c r="CB140" s="369"/>
      <c r="CC140" s="369"/>
      <c r="CD140" s="369"/>
      <c r="CE140" s="369"/>
      <c r="CF140" s="369"/>
      <c r="CG140" s="369"/>
      <c r="CH140" s="369"/>
      <c r="CI140" s="369"/>
      <c r="CJ140" s="369"/>
      <c r="CK140" s="369"/>
      <c r="CL140" s="369"/>
      <c r="CM140" s="369"/>
      <c r="CN140" s="369"/>
      <c r="CO140" s="369"/>
      <c r="CP140" s="369"/>
      <c r="CQ140" s="369"/>
      <c r="CR140" s="369"/>
      <c r="CS140" s="369"/>
      <c r="CT140" s="369"/>
      <c r="CU140" s="369"/>
      <c r="CV140" s="369"/>
      <c r="CW140" s="369"/>
      <c r="CX140" s="369"/>
      <c r="CY140" s="369"/>
      <c r="CZ140" s="369"/>
      <c r="DA140" s="369"/>
      <c r="DB140" s="369"/>
      <c r="DC140" s="369"/>
      <c r="DD140" s="369"/>
      <c r="DE140" s="369"/>
      <c r="DF140" s="369"/>
      <c r="DG140" s="369"/>
      <c r="DH140" s="369"/>
      <c r="DI140" s="369"/>
      <c r="DJ140" s="369"/>
      <c r="DK140" s="369"/>
      <c r="DL140" s="369"/>
      <c r="DM140" s="369"/>
      <c r="DN140" s="369"/>
      <c r="DO140" s="369"/>
    </row>
    <row r="141" spans="1:119" s="368" customFormat="1" hidden="1" x14ac:dyDescent="0.2">
      <c r="A141" s="392"/>
      <c r="B141" s="392"/>
      <c r="C141" s="392"/>
      <c r="D141" s="392"/>
      <c r="E141" s="392"/>
      <c r="F141" s="392"/>
      <c r="G141" s="392"/>
      <c r="N141" s="369"/>
      <c r="O141" s="369"/>
      <c r="P141" s="369"/>
      <c r="Q141" s="369"/>
      <c r="R141" s="369"/>
      <c r="S141" s="369"/>
      <c r="T141" s="369"/>
      <c r="U141" s="369"/>
      <c r="V141" s="369"/>
      <c r="W141" s="369"/>
      <c r="X141" s="369"/>
      <c r="Y141" s="369"/>
      <c r="Z141" s="369"/>
      <c r="AA141" s="369"/>
      <c r="AB141" s="369"/>
      <c r="AC141" s="369"/>
      <c r="AD141" s="369"/>
      <c r="AE141" s="369"/>
      <c r="AF141" s="369"/>
      <c r="AG141" s="369"/>
      <c r="AH141" s="369"/>
      <c r="AI141" s="369"/>
      <c r="AJ141" s="369"/>
      <c r="AK141" s="369"/>
      <c r="AL141" s="369"/>
      <c r="AM141" s="369"/>
      <c r="AN141" s="369"/>
      <c r="AO141" s="369"/>
      <c r="AP141" s="369"/>
      <c r="AQ141" s="369"/>
      <c r="AR141" s="369"/>
      <c r="AS141" s="369"/>
      <c r="AT141" s="369"/>
      <c r="AU141" s="369"/>
      <c r="AV141" s="369"/>
      <c r="AW141" s="369"/>
      <c r="AX141" s="369"/>
      <c r="AY141" s="369"/>
      <c r="AZ141" s="369"/>
      <c r="BA141" s="369"/>
      <c r="BB141" s="369"/>
      <c r="BC141" s="369"/>
      <c r="BD141" s="369"/>
      <c r="BE141" s="369"/>
      <c r="BF141" s="369"/>
      <c r="BG141" s="369"/>
      <c r="BH141" s="369"/>
      <c r="BI141" s="369"/>
      <c r="BJ141" s="369"/>
      <c r="BK141" s="369"/>
      <c r="BL141" s="369"/>
      <c r="BM141" s="369"/>
      <c r="BN141" s="369"/>
      <c r="BO141" s="369"/>
      <c r="BP141" s="369"/>
      <c r="BQ141" s="369"/>
      <c r="BR141" s="369"/>
      <c r="BS141" s="369"/>
      <c r="BT141" s="369"/>
      <c r="BU141" s="369"/>
      <c r="BV141" s="369"/>
      <c r="BW141" s="369"/>
      <c r="BX141" s="369"/>
      <c r="BY141" s="369"/>
      <c r="BZ141" s="369"/>
      <c r="CA141" s="369"/>
      <c r="CB141" s="369"/>
      <c r="CC141" s="369"/>
      <c r="CD141" s="369"/>
      <c r="CE141" s="369"/>
      <c r="CF141" s="369"/>
      <c r="CG141" s="369"/>
      <c r="CH141" s="369"/>
      <c r="CI141" s="369"/>
      <c r="CJ141" s="369"/>
      <c r="CK141" s="369"/>
      <c r="CL141" s="369"/>
      <c r="CM141" s="369"/>
      <c r="CN141" s="369"/>
      <c r="CO141" s="369"/>
      <c r="CP141" s="369"/>
      <c r="CQ141" s="369"/>
      <c r="CR141" s="369"/>
      <c r="CS141" s="369"/>
      <c r="CT141" s="369"/>
      <c r="CU141" s="369"/>
      <c r="CV141" s="369"/>
      <c r="CW141" s="369"/>
      <c r="CX141" s="369"/>
      <c r="CY141" s="369"/>
      <c r="CZ141" s="369"/>
      <c r="DA141" s="369"/>
      <c r="DB141" s="369"/>
      <c r="DC141" s="369"/>
      <c r="DD141" s="369"/>
      <c r="DE141" s="369"/>
      <c r="DF141" s="369"/>
      <c r="DG141" s="369"/>
      <c r="DH141" s="369"/>
      <c r="DI141" s="369"/>
      <c r="DJ141" s="369"/>
      <c r="DK141" s="369"/>
      <c r="DL141" s="369"/>
      <c r="DM141" s="369"/>
      <c r="DN141" s="369"/>
      <c r="DO141" s="369"/>
    </row>
    <row r="142" spans="1:119" s="368" customFormat="1" hidden="1" x14ac:dyDescent="0.2">
      <c r="A142" s="392"/>
      <c r="B142" s="392"/>
      <c r="C142" s="392"/>
      <c r="D142" s="392"/>
      <c r="E142" s="392"/>
      <c r="F142" s="392"/>
      <c r="G142" s="392"/>
      <c r="N142" s="369"/>
      <c r="O142" s="369"/>
      <c r="P142" s="369"/>
      <c r="Q142" s="369"/>
      <c r="R142" s="369"/>
      <c r="S142" s="369"/>
      <c r="T142" s="369"/>
      <c r="U142" s="369"/>
      <c r="V142" s="369"/>
      <c r="W142" s="369"/>
      <c r="X142" s="369"/>
      <c r="Y142" s="369"/>
      <c r="Z142" s="369"/>
      <c r="AA142" s="369"/>
      <c r="AB142" s="369"/>
      <c r="AC142" s="369"/>
      <c r="AD142" s="369"/>
      <c r="AE142" s="369"/>
      <c r="AF142" s="369"/>
      <c r="AG142" s="369"/>
      <c r="AH142" s="369"/>
      <c r="AI142" s="369"/>
      <c r="AJ142" s="369"/>
      <c r="AK142" s="369"/>
      <c r="AL142" s="369"/>
      <c r="AM142" s="369"/>
      <c r="AN142" s="369"/>
      <c r="AO142" s="369"/>
      <c r="AP142" s="369"/>
      <c r="AQ142" s="369"/>
      <c r="AR142" s="369"/>
      <c r="AS142" s="369"/>
      <c r="AT142" s="369"/>
      <c r="AU142" s="369"/>
      <c r="AV142" s="369"/>
      <c r="AW142" s="369"/>
      <c r="AX142" s="369"/>
      <c r="AY142" s="369"/>
      <c r="AZ142" s="369"/>
      <c r="BA142" s="369"/>
      <c r="BB142" s="369"/>
      <c r="BC142" s="369"/>
      <c r="BD142" s="369"/>
      <c r="BE142" s="369"/>
      <c r="BF142" s="369"/>
      <c r="BG142" s="369"/>
      <c r="BH142" s="369"/>
      <c r="BI142" s="369"/>
      <c r="BJ142" s="369"/>
      <c r="BK142" s="369"/>
      <c r="BL142" s="369"/>
      <c r="BM142" s="369"/>
      <c r="BN142" s="369"/>
      <c r="BO142" s="369"/>
      <c r="BP142" s="369"/>
      <c r="BQ142" s="369"/>
      <c r="BR142" s="369"/>
      <c r="BS142" s="369"/>
      <c r="BT142" s="369"/>
      <c r="BU142" s="369"/>
      <c r="BV142" s="369"/>
      <c r="BW142" s="369"/>
      <c r="BX142" s="369"/>
      <c r="BY142" s="369"/>
      <c r="BZ142" s="369"/>
      <c r="CA142" s="369"/>
      <c r="CB142" s="369"/>
      <c r="CC142" s="369"/>
      <c r="CD142" s="369"/>
      <c r="CE142" s="369"/>
      <c r="CF142" s="369"/>
      <c r="CG142" s="369"/>
      <c r="CH142" s="369"/>
      <c r="CI142" s="369"/>
      <c r="CJ142" s="369"/>
      <c r="CK142" s="369"/>
      <c r="CL142" s="369"/>
      <c r="CM142" s="369"/>
      <c r="CN142" s="369"/>
      <c r="CO142" s="369"/>
      <c r="CP142" s="369"/>
      <c r="CQ142" s="369"/>
      <c r="CR142" s="369"/>
      <c r="CS142" s="369"/>
      <c r="CT142" s="369"/>
      <c r="CU142" s="369"/>
      <c r="CV142" s="369"/>
      <c r="CW142" s="369"/>
      <c r="CX142" s="369"/>
      <c r="CY142" s="369"/>
      <c r="CZ142" s="369"/>
      <c r="DA142" s="369"/>
      <c r="DB142" s="369"/>
      <c r="DC142" s="369"/>
      <c r="DD142" s="369"/>
      <c r="DE142" s="369"/>
      <c r="DF142" s="369"/>
      <c r="DG142" s="369"/>
      <c r="DH142" s="369"/>
      <c r="DI142" s="369"/>
      <c r="DJ142" s="369"/>
      <c r="DK142" s="369"/>
      <c r="DL142" s="369"/>
      <c r="DM142" s="369"/>
      <c r="DN142" s="369"/>
      <c r="DO142" s="369"/>
    </row>
    <row r="143" spans="1:119" s="368" customFormat="1" hidden="1" x14ac:dyDescent="0.2">
      <c r="A143" s="392"/>
      <c r="B143" s="392"/>
      <c r="C143" s="392"/>
      <c r="D143" s="392"/>
      <c r="E143" s="392"/>
      <c r="F143" s="392"/>
      <c r="G143" s="392"/>
      <c r="N143" s="369"/>
      <c r="O143" s="369"/>
      <c r="P143" s="369"/>
      <c r="Q143" s="369"/>
      <c r="R143" s="369"/>
      <c r="S143" s="369"/>
      <c r="T143" s="369"/>
      <c r="U143" s="369"/>
      <c r="V143" s="369"/>
      <c r="W143" s="369"/>
      <c r="X143" s="369"/>
      <c r="Y143" s="369"/>
      <c r="Z143" s="369"/>
      <c r="AA143" s="369"/>
      <c r="AB143" s="369"/>
      <c r="AC143" s="369"/>
      <c r="AD143" s="369"/>
      <c r="AE143" s="369"/>
      <c r="AF143" s="369"/>
      <c r="AG143" s="369"/>
      <c r="AH143" s="369"/>
      <c r="AI143" s="369"/>
      <c r="AJ143" s="369"/>
      <c r="AK143" s="369"/>
      <c r="AL143" s="369"/>
      <c r="AM143" s="369"/>
      <c r="AN143" s="369"/>
      <c r="AO143" s="369"/>
      <c r="AP143" s="369"/>
      <c r="AQ143" s="369"/>
      <c r="AR143" s="369"/>
      <c r="AS143" s="369"/>
      <c r="AT143" s="369"/>
      <c r="AU143" s="369"/>
      <c r="AV143" s="369"/>
      <c r="AW143" s="369"/>
      <c r="AX143" s="369"/>
      <c r="AY143" s="369"/>
      <c r="AZ143" s="369"/>
      <c r="BA143" s="369"/>
      <c r="BB143" s="369"/>
      <c r="BC143" s="369"/>
      <c r="BD143" s="369"/>
      <c r="BE143" s="369"/>
      <c r="BF143" s="369"/>
      <c r="BG143" s="369"/>
      <c r="BH143" s="369"/>
      <c r="BI143" s="369"/>
      <c r="BJ143" s="369"/>
      <c r="BK143" s="369"/>
      <c r="BL143" s="369"/>
      <c r="BM143" s="369"/>
      <c r="BN143" s="369"/>
      <c r="BO143" s="369"/>
      <c r="BP143" s="369"/>
      <c r="BQ143" s="369"/>
      <c r="BR143" s="369"/>
      <c r="BS143" s="369"/>
      <c r="BT143" s="369"/>
      <c r="BU143" s="369"/>
      <c r="BV143" s="369"/>
      <c r="BW143" s="369"/>
      <c r="BX143" s="369"/>
      <c r="BY143" s="369"/>
      <c r="BZ143" s="369"/>
      <c r="CA143" s="369"/>
      <c r="CB143" s="369"/>
      <c r="CC143" s="369"/>
      <c r="CD143" s="369"/>
      <c r="CE143" s="369"/>
      <c r="CF143" s="369"/>
      <c r="CG143" s="369"/>
      <c r="CH143" s="369"/>
      <c r="CI143" s="369"/>
      <c r="CJ143" s="369"/>
      <c r="CK143" s="369"/>
      <c r="CL143" s="369"/>
      <c r="CM143" s="369"/>
      <c r="CN143" s="369"/>
      <c r="CO143" s="369"/>
      <c r="CP143" s="369"/>
      <c r="CQ143" s="369"/>
      <c r="CR143" s="369"/>
      <c r="CS143" s="369"/>
      <c r="CT143" s="369"/>
      <c r="CU143" s="369"/>
      <c r="CV143" s="369"/>
      <c r="CW143" s="369"/>
      <c r="CX143" s="369"/>
      <c r="CY143" s="369"/>
      <c r="CZ143" s="369"/>
      <c r="DA143" s="369"/>
      <c r="DB143" s="369"/>
      <c r="DC143" s="369"/>
      <c r="DD143" s="369"/>
      <c r="DE143" s="369"/>
      <c r="DF143" s="369"/>
      <c r="DG143" s="369"/>
      <c r="DH143" s="369"/>
      <c r="DI143" s="369"/>
      <c r="DJ143" s="369"/>
      <c r="DK143" s="369"/>
      <c r="DL143" s="369"/>
      <c r="DM143" s="369"/>
      <c r="DN143" s="369"/>
      <c r="DO143" s="369"/>
    </row>
    <row r="144" spans="1:119" s="368" customFormat="1" hidden="1" x14ac:dyDescent="0.2">
      <c r="A144" s="392"/>
      <c r="B144" s="392"/>
      <c r="C144" s="392"/>
      <c r="D144" s="392"/>
      <c r="E144" s="392"/>
      <c r="F144" s="392"/>
      <c r="G144" s="392"/>
      <c r="N144" s="369"/>
      <c r="O144" s="369"/>
      <c r="P144" s="369"/>
      <c r="Q144" s="369"/>
      <c r="R144" s="369"/>
      <c r="S144" s="369"/>
      <c r="T144" s="369"/>
      <c r="U144" s="369"/>
      <c r="V144" s="369"/>
      <c r="W144" s="369"/>
      <c r="X144" s="369"/>
      <c r="Y144" s="369"/>
      <c r="Z144" s="369"/>
      <c r="AA144" s="369"/>
      <c r="AB144" s="369"/>
      <c r="AC144" s="369"/>
      <c r="AD144" s="369"/>
      <c r="AE144" s="369"/>
      <c r="AF144" s="369"/>
      <c r="AG144" s="369"/>
      <c r="AH144" s="369"/>
      <c r="AI144" s="369"/>
      <c r="AJ144" s="369"/>
      <c r="AK144" s="369"/>
      <c r="AL144" s="369"/>
      <c r="AM144" s="369"/>
      <c r="AN144" s="369"/>
      <c r="AO144" s="369"/>
      <c r="AP144" s="369"/>
      <c r="AQ144" s="369"/>
      <c r="AR144" s="369"/>
      <c r="AS144" s="369"/>
      <c r="AT144" s="369"/>
      <c r="AU144" s="369"/>
      <c r="AV144" s="369"/>
      <c r="AW144" s="369"/>
      <c r="AX144" s="369"/>
      <c r="AY144" s="369"/>
      <c r="AZ144" s="369"/>
      <c r="BA144" s="369"/>
      <c r="BB144" s="369"/>
      <c r="BC144" s="369"/>
      <c r="BD144" s="369"/>
      <c r="BE144" s="369"/>
      <c r="BF144" s="369"/>
      <c r="BG144" s="369"/>
      <c r="BH144" s="369"/>
      <c r="BI144" s="369"/>
      <c r="BJ144" s="369"/>
      <c r="BK144" s="369"/>
      <c r="BL144" s="369"/>
      <c r="BM144" s="369"/>
      <c r="BN144" s="369"/>
      <c r="BO144" s="369"/>
      <c r="BP144" s="369"/>
      <c r="BQ144" s="369"/>
      <c r="BR144" s="369"/>
      <c r="BS144" s="369"/>
      <c r="BT144" s="369"/>
      <c r="BU144" s="369"/>
      <c r="BV144" s="369"/>
      <c r="BW144" s="369"/>
      <c r="BX144" s="369"/>
      <c r="BY144" s="369"/>
      <c r="BZ144" s="369"/>
      <c r="CA144" s="369"/>
      <c r="CB144" s="369"/>
      <c r="CC144" s="369"/>
      <c r="CD144" s="369"/>
      <c r="CE144" s="369"/>
      <c r="CF144" s="369"/>
      <c r="CG144" s="369"/>
      <c r="CH144" s="369"/>
      <c r="CI144" s="369"/>
      <c r="CJ144" s="369"/>
      <c r="CK144" s="369"/>
      <c r="CL144" s="369"/>
      <c r="CM144" s="369"/>
      <c r="CN144" s="369"/>
      <c r="CO144" s="369"/>
      <c r="CP144" s="369"/>
      <c r="CQ144" s="369"/>
      <c r="CR144" s="369"/>
      <c r="CS144" s="369"/>
      <c r="CT144" s="369"/>
      <c r="CU144" s="369"/>
      <c r="CV144" s="369"/>
      <c r="CW144" s="369"/>
      <c r="CX144" s="369"/>
      <c r="CY144" s="369"/>
      <c r="CZ144" s="369"/>
      <c r="DA144" s="369"/>
      <c r="DB144" s="369"/>
      <c r="DC144" s="369"/>
      <c r="DD144" s="369"/>
      <c r="DE144" s="369"/>
      <c r="DF144" s="369"/>
      <c r="DG144" s="369"/>
      <c r="DH144" s="369"/>
      <c r="DI144" s="369"/>
      <c r="DJ144" s="369"/>
      <c r="DK144" s="369"/>
      <c r="DL144" s="369"/>
      <c r="DM144" s="369"/>
      <c r="DN144" s="369"/>
      <c r="DO144" s="369"/>
    </row>
    <row r="145" spans="1:119" s="368" customFormat="1" hidden="1" x14ac:dyDescent="0.2">
      <c r="A145" s="392"/>
      <c r="B145" s="392"/>
      <c r="C145" s="392"/>
      <c r="D145" s="392"/>
      <c r="E145" s="392"/>
      <c r="F145" s="392"/>
      <c r="G145" s="392"/>
      <c r="N145" s="369"/>
      <c r="O145" s="369"/>
      <c r="P145" s="369"/>
      <c r="Q145" s="369"/>
      <c r="R145" s="369"/>
      <c r="S145" s="369"/>
      <c r="T145" s="369"/>
      <c r="U145" s="369"/>
      <c r="V145" s="369"/>
      <c r="W145" s="369"/>
      <c r="X145" s="369"/>
      <c r="Y145" s="369"/>
      <c r="Z145" s="369"/>
      <c r="AA145" s="369"/>
      <c r="AB145" s="369"/>
      <c r="AC145" s="369"/>
      <c r="AD145" s="369"/>
      <c r="AE145" s="369"/>
      <c r="AF145" s="369"/>
      <c r="AG145" s="369"/>
      <c r="AH145" s="369"/>
      <c r="AI145" s="369"/>
      <c r="AJ145" s="369"/>
      <c r="AK145" s="369"/>
      <c r="AL145" s="369"/>
      <c r="AM145" s="369"/>
      <c r="AN145" s="369"/>
      <c r="AO145" s="369"/>
      <c r="AP145" s="369"/>
      <c r="AQ145" s="369"/>
      <c r="AR145" s="369"/>
      <c r="AS145" s="369"/>
      <c r="AT145" s="369"/>
      <c r="AU145" s="369"/>
      <c r="AV145" s="369"/>
      <c r="AW145" s="369"/>
      <c r="AX145" s="369"/>
      <c r="AY145" s="369"/>
      <c r="AZ145" s="369"/>
      <c r="BA145" s="369"/>
      <c r="BB145" s="369"/>
      <c r="BC145" s="369"/>
      <c r="BD145" s="369"/>
      <c r="BE145" s="369"/>
      <c r="BF145" s="369"/>
      <c r="BG145" s="369"/>
      <c r="BH145" s="369"/>
      <c r="BI145" s="369"/>
      <c r="BJ145" s="369"/>
      <c r="BK145" s="369"/>
      <c r="BL145" s="369"/>
      <c r="BM145" s="369"/>
      <c r="BN145" s="369"/>
      <c r="BO145" s="369"/>
      <c r="BP145" s="369"/>
      <c r="BQ145" s="369"/>
      <c r="BR145" s="369"/>
      <c r="BS145" s="369"/>
      <c r="BT145" s="369"/>
      <c r="BU145" s="369"/>
      <c r="BV145" s="369"/>
      <c r="BW145" s="369"/>
      <c r="BX145" s="369"/>
      <c r="BY145" s="369"/>
      <c r="BZ145" s="369"/>
      <c r="CA145" s="369"/>
      <c r="CB145" s="369"/>
      <c r="CC145" s="369"/>
      <c r="CD145" s="369"/>
      <c r="CE145" s="369"/>
      <c r="CF145" s="369"/>
      <c r="CG145" s="369"/>
      <c r="CH145" s="369"/>
      <c r="CI145" s="369"/>
      <c r="CJ145" s="369"/>
      <c r="CK145" s="369"/>
      <c r="CL145" s="369"/>
      <c r="CM145" s="369"/>
      <c r="CN145" s="369"/>
      <c r="CO145" s="369"/>
      <c r="CP145" s="369"/>
      <c r="CQ145" s="369"/>
      <c r="CR145" s="369"/>
      <c r="CS145" s="369"/>
      <c r="CT145" s="369"/>
      <c r="CU145" s="369"/>
      <c r="CV145" s="369"/>
      <c r="CW145" s="369"/>
      <c r="CX145" s="369"/>
      <c r="CY145" s="369"/>
      <c r="CZ145" s="369"/>
      <c r="DA145" s="369"/>
      <c r="DB145" s="369"/>
      <c r="DC145" s="369"/>
      <c r="DD145" s="369"/>
      <c r="DE145" s="369"/>
      <c r="DF145" s="369"/>
      <c r="DG145" s="369"/>
      <c r="DH145" s="369"/>
      <c r="DI145" s="369"/>
      <c r="DJ145" s="369"/>
      <c r="DK145" s="369"/>
      <c r="DL145" s="369"/>
      <c r="DM145" s="369"/>
      <c r="DN145" s="369"/>
      <c r="DO145" s="369"/>
    </row>
    <row r="146" spans="1:119" s="368" customFormat="1" hidden="1" x14ac:dyDescent="0.2">
      <c r="A146" s="392"/>
      <c r="B146" s="392"/>
      <c r="C146" s="392"/>
      <c r="D146" s="392"/>
      <c r="E146" s="392"/>
      <c r="F146" s="392"/>
      <c r="G146" s="392"/>
      <c r="N146" s="369"/>
      <c r="O146" s="369"/>
      <c r="P146" s="369"/>
      <c r="Q146" s="369"/>
      <c r="R146" s="369"/>
      <c r="S146" s="369"/>
      <c r="T146" s="369"/>
      <c r="U146" s="369"/>
      <c r="V146" s="369"/>
      <c r="W146" s="369"/>
      <c r="X146" s="369"/>
      <c r="Y146" s="369"/>
      <c r="Z146" s="369"/>
      <c r="AA146" s="369"/>
      <c r="AB146" s="369"/>
      <c r="AC146" s="369"/>
      <c r="AD146" s="369"/>
      <c r="AE146" s="369"/>
      <c r="AF146" s="369"/>
      <c r="AG146" s="369"/>
      <c r="AH146" s="369"/>
      <c r="AI146" s="369"/>
      <c r="AJ146" s="369"/>
      <c r="AK146" s="369"/>
      <c r="AL146" s="369"/>
      <c r="AM146" s="369"/>
      <c r="AN146" s="369"/>
      <c r="AO146" s="369"/>
      <c r="AP146" s="369"/>
      <c r="AQ146" s="369"/>
      <c r="AR146" s="369"/>
      <c r="AS146" s="369"/>
      <c r="AT146" s="369"/>
      <c r="AU146" s="369"/>
      <c r="AV146" s="369"/>
      <c r="AW146" s="369"/>
      <c r="AX146" s="369"/>
      <c r="AY146" s="369"/>
      <c r="AZ146" s="369"/>
      <c r="BA146" s="369"/>
      <c r="BB146" s="369"/>
      <c r="BC146" s="369"/>
      <c r="BD146" s="369"/>
      <c r="BE146" s="369"/>
      <c r="BF146" s="369"/>
      <c r="BG146" s="369"/>
      <c r="BH146" s="369"/>
      <c r="BI146" s="369"/>
      <c r="BJ146" s="369"/>
      <c r="BK146" s="369"/>
      <c r="BL146" s="369"/>
      <c r="BM146" s="369"/>
      <c r="BN146" s="369"/>
      <c r="BO146" s="369"/>
      <c r="BP146" s="369"/>
      <c r="BQ146" s="369"/>
      <c r="BR146" s="369"/>
      <c r="BS146" s="369"/>
      <c r="BT146" s="369"/>
      <c r="BU146" s="369"/>
      <c r="BV146" s="369"/>
      <c r="BW146" s="369"/>
      <c r="BX146" s="369"/>
      <c r="BY146" s="369"/>
      <c r="BZ146" s="369"/>
      <c r="CA146" s="369"/>
      <c r="CB146" s="369"/>
      <c r="CC146" s="369"/>
      <c r="CD146" s="369"/>
      <c r="CE146" s="369"/>
      <c r="CF146" s="369"/>
      <c r="CG146" s="369"/>
      <c r="CH146" s="369"/>
      <c r="CI146" s="369"/>
      <c r="CJ146" s="369"/>
      <c r="CK146" s="369"/>
      <c r="CL146" s="369"/>
      <c r="CM146" s="369"/>
      <c r="CN146" s="369"/>
      <c r="CO146" s="369"/>
      <c r="CP146" s="369"/>
      <c r="CQ146" s="369"/>
      <c r="CR146" s="369"/>
      <c r="CS146" s="369"/>
      <c r="CT146" s="369"/>
      <c r="CU146" s="369"/>
      <c r="CV146" s="369"/>
      <c r="CW146" s="369"/>
      <c r="CX146" s="369"/>
      <c r="CY146" s="369"/>
      <c r="CZ146" s="369"/>
      <c r="DA146" s="369"/>
      <c r="DB146" s="369"/>
      <c r="DC146" s="369"/>
      <c r="DD146" s="369"/>
      <c r="DE146" s="369"/>
      <c r="DF146" s="369"/>
      <c r="DG146" s="369"/>
      <c r="DH146" s="369"/>
      <c r="DI146" s="369"/>
      <c r="DJ146" s="369"/>
      <c r="DK146" s="369"/>
      <c r="DL146" s="369"/>
      <c r="DM146" s="369"/>
      <c r="DN146" s="369"/>
      <c r="DO146" s="369"/>
    </row>
    <row r="147" spans="1:119" s="368" customFormat="1" hidden="1" x14ac:dyDescent="0.2">
      <c r="A147" s="392"/>
      <c r="B147" s="392"/>
      <c r="C147" s="392"/>
      <c r="D147" s="392"/>
      <c r="E147" s="392"/>
      <c r="F147" s="392"/>
      <c r="G147" s="392"/>
      <c r="N147" s="369"/>
      <c r="O147" s="369"/>
      <c r="P147" s="369"/>
      <c r="Q147" s="369"/>
      <c r="R147" s="369"/>
      <c r="S147" s="369"/>
      <c r="T147" s="369"/>
      <c r="U147" s="369"/>
      <c r="V147" s="369"/>
      <c r="W147" s="369"/>
      <c r="X147" s="369"/>
      <c r="Y147" s="369"/>
      <c r="Z147" s="369"/>
      <c r="AA147" s="369"/>
      <c r="AB147" s="369"/>
      <c r="AC147" s="369"/>
      <c r="AD147" s="369"/>
      <c r="AE147" s="369"/>
      <c r="AF147" s="369"/>
      <c r="AG147" s="369"/>
      <c r="AH147" s="369"/>
      <c r="AI147" s="369"/>
      <c r="AJ147" s="369"/>
      <c r="AK147" s="369"/>
      <c r="AL147" s="369"/>
      <c r="AM147" s="369"/>
      <c r="AN147" s="369"/>
      <c r="AO147" s="369"/>
      <c r="AP147" s="369"/>
      <c r="AQ147" s="369"/>
      <c r="AR147" s="369"/>
      <c r="AS147" s="369"/>
      <c r="AT147" s="369"/>
      <c r="AU147" s="369"/>
      <c r="AV147" s="369"/>
      <c r="AW147" s="369"/>
      <c r="AX147" s="369"/>
      <c r="AY147" s="369"/>
      <c r="AZ147" s="369"/>
      <c r="BA147" s="369"/>
      <c r="BB147" s="369"/>
      <c r="BC147" s="369"/>
      <c r="BD147" s="369"/>
      <c r="BE147" s="369"/>
      <c r="BF147" s="369"/>
      <c r="BG147" s="369"/>
      <c r="BH147" s="369"/>
      <c r="BI147" s="369"/>
      <c r="BJ147" s="369"/>
      <c r="BK147" s="369"/>
      <c r="BL147" s="369"/>
      <c r="BM147" s="369"/>
      <c r="BN147" s="369"/>
      <c r="BO147" s="369"/>
      <c r="BP147" s="369"/>
      <c r="BQ147" s="369"/>
      <c r="BR147" s="369"/>
      <c r="BS147" s="369"/>
      <c r="BT147" s="369"/>
      <c r="BU147" s="369"/>
      <c r="BV147" s="369"/>
      <c r="BW147" s="369"/>
      <c r="BX147" s="369"/>
      <c r="BY147" s="369"/>
      <c r="BZ147" s="369"/>
      <c r="CA147" s="369"/>
      <c r="CB147" s="369"/>
      <c r="CC147" s="369"/>
      <c r="CD147" s="369"/>
      <c r="CE147" s="369"/>
      <c r="CF147" s="369"/>
      <c r="CG147" s="369"/>
      <c r="CH147" s="369"/>
      <c r="CI147" s="369"/>
      <c r="CJ147" s="369"/>
      <c r="CK147" s="369"/>
      <c r="CL147" s="369"/>
      <c r="CM147" s="369"/>
      <c r="CN147" s="369"/>
      <c r="CO147" s="369"/>
      <c r="CP147" s="369"/>
      <c r="CQ147" s="369"/>
      <c r="CR147" s="369"/>
      <c r="CS147" s="369"/>
      <c r="CT147" s="369"/>
      <c r="CU147" s="369"/>
      <c r="CV147" s="369"/>
      <c r="CW147" s="369"/>
      <c r="CX147" s="369"/>
      <c r="CY147" s="369"/>
      <c r="CZ147" s="369"/>
      <c r="DA147" s="369"/>
      <c r="DB147" s="369"/>
      <c r="DC147" s="369"/>
      <c r="DD147" s="369"/>
      <c r="DE147" s="369"/>
      <c r="DF147" s="369"/>
      <c r="DG147" s="369"/>
      <c r="DH147" s="369"/>
      <c r="DI147" s="369"/>
      <c r="DJ147" s="369"/>
      <c r="DK147" s="369"/>
      <c r="DL147" s="369"/>
      <c r="DM147" s="369"/>
      <c r="DN147" s="369"/>
      <c r="DO147" s="369"/>
    </row>
    <row r="148" spans="1:119" s="368" customFormat="1" hidden="1" x14ac:dyDescent="0.2">
      <c r="A148" s="392"/>
      <c r="B148" s="392"/>
      <c r="C148" s="392"/>
      <c r="D148" s="392"/>
      <c r="E148" s="392"/>
      <c r="F148" s="392"/>
      <c r="G148" s="392"/>
      <c r="N148" s="369"/>
      <c r="O148" s="369"/>
      <c r="P148" s="369"/>
      <c r="Q148" s="369"/>
      <c r="R148" s="369"/>
      <c r="S148" s="369"/>
      <c r="T148" s="369"/>
      <c r="U148" s="369"/>
      <c r="V148" s="369"/>
      <c r="W148" s="369"/>
      <c r="X148" s="369"/>
      <c r="Y148" s="369"/>
      <c r="Z148" s="369"/>
      <c r="AA148" s="369"/>
      <c r="AB148" s="369"/>
      <c r="AC148" s="369"/>
      <c r="AD148" s="369"/>
      <c r="AE148" s="369"/>
      <c r="AF148" s="369"/>
      <c r="AG148" s="369"/>
      <c r="AH148" s="369"/>
      <c r="AI148" s="369"/>
      <c r="AJ148" s="369"/>
      <c r="AK148" s="369"/>
      <c r="AL148" s="369"/>
      <c r="AM148" s="369"/>
      <c r="AN148" s="369"/>
      <c r="AO148" s="369"/>
      <c r="AP148" s="369"/>
      <c r="AQ148" s="369"/>
      <c r="AR148" s="369"/>
      <c r="AS148" s="369"/>
      <c r="AT148" s="369"/>
      <c r="AU148" s="369"/>
      <c r="AV148" s="369"/>
      <c r="AW148" s="369"/>
      <c r="AX148" s="369"/>
      <c r="AY148" s="369"/>
      <c r="AZ148" s="369"/>
      <c r="BA148" s="369"/>
      <c r="BB148" s="369"/>
      <c r="BC148" s="369"/>
      <c r="BD148" s="369"/>
      <c r="BE148" s="369"/>
      <c r="BF148" s="369"/>
      <c r="BG148" s="369"/>
      <c r="BH148" s="369"/>
      <c r="BI148" s="369"/>
      <c r="BJ148" s="369"/>
      <c r="BK148" s="369"/>
      <c r="BL148" s="369"/>
      <c r="BM148" s="369"/>
      <c r="BN148" s="369"/>
      <c r="BO148" s="369"/>
      <c r="BP148" s="369"/>
      <c r="BQ148" s="369"/>
      <c r="BR148" s="369"/>
      <c r="BS148" s="369"/>
      <c r="BT148" s="369"/>
      <c r="BU148" s="369"/>
      <c r="BV148" s="369"/>
      <c r="BW148" s="369"/>
      <c r="BX148" s="369"/>
      <c r="BY148" s="369"/>
      <c r="BZ148" s="369"/>
      <c r="CA148" s="369"/>
      <c r="CB148" s="369"/>
      <c r="CC148" s="369"/>
      <c r="CD148" s="369"/>
      <c r="CE148" s="369"/>
      <c r="CF148" s="369"/>
      <c r="CG148" s="369"/>
      <c r="CH148" s="369"/>
      <c r="CI148" s="369"/>
      <c r="CJ148" s="369"/>
      <c r="CK148" s="369"/>
      <c r="CL148" s="369"/>
      <c r="CM148" s="369"/>
      <c r="CN148" s="369"/>
      <c r="CO148" s="369"/>
      <c r="CP148" s="369"/>
      <c r="CQ148" s="369"/>
      <c r="CR148" s="369"/>
      <c r="CS148" s="369"/>
      <c r="CT148" s="369"/>
      <c r="CU148" s="369"/>
      <c r="CV148" s="369"/>
      <c r="CW148" s="369"/>
      <c r="CX148" s="369"/>
      <c r="CY148" s="369"/>
      <c r="CZ148" s="369"/>
      <c r="DA148" s="369"/>
      <c r="DB148" s="369"/>
      <c r="DC148" s="369"/>
      <c r="DD148" s="369"/>
      <c r="DE148" s="369"/>
      <c r="DF148" s="369"/>
      <c r="DG148" s="369"/>
      <c r="DH148" s="369"/>
      <c r="DI148" s="369"/>
      <c r="DJ148" s="369"/>
      <c r="DK148" s="369"/>
      <c r="DL148" s="369"/>
      <c r="DM148" s="369"/>
      <c r="DN148" s="369"/>
      <c r="DO148" s="369"/>
    </row>
    <row r="149" spans="1:119" s="368" customFormat="1" hidden="1" x14ac:dyDescent="0.2">
      <c r="A149" s="392"/>
      <c r="B149" s="392"/>
      <c r="C149" s="392"/>
      <c r="D149" s="392"/>
      <c r="E149" s="392"/>
      <c r="F149" s="392"/>
      <c r="G149" s="392"/>
      <c r="N149" s="369"/>
      <c r="O149" s="369"/>
      <c r="P149" s="369"/>
      <c r="Q149" s="369"/>
      <c r="R149" s="369"/>
      <c r="S149" s="369"/>
      <c r="T149" s="369"/>
      <c r="U149" s="369"/>
      <c r="V149" s="369"/>
      <c r="W149" s="369"/>
      <c r="X149" s="369"/>
      <c r="Y149" s="369"/>
      <c r="Z149" s="369"/>
      <c r="AA149" s="369"/>
      <c r="AB149" s="369"/>
      <c r="AC149" s="369"/>
      <c r="AD149" s="369"/>
      <c r="AE149" s="369"/>
      <c r="AF149" s="369"/>
      <c r="AG149" s="369"/>
      <c r="AH149" s="369"/>
      <c r="AI149" s="369"/>
      <c r="AJ149" s="369"/>
      <c r="AK149" s="369"/>
      <c r="AL149" s="369"/>
      <c r="AM149" s="369"/>
      <c r="AN149" s="369"/>
      <c r="AO149" s="369"/>
      <c r="AP149" s="369"/>
      <c r="AQ149" s="369"/>
      <c r="AR149" s="369"/>
      <c r="AS149" s="369"/>
      <c r="AT149" s="369"/>
      <c r="AU149" s="369"/>
      <c r="AV149" s="369"/>
      <c r="AW149" s="369"/>
      <c r="AX149" s="369"/>
      <c r="AY149" s="369"/>
      <c r="AZ149" s="369"/>
      <c r="BA149" s="369"/>
      <c r="BB149" s="369"/>
      <c r="BC149" s="369"/>
      <c r="BD149" s="369"/>
      <c r="BE149" s="369"/>
      <c r="BF149" s="369"/>
      <c r="BG149" s="369"/>
      <c r="BH149" s="369"/>
      <c r="BI149" s="369"/>
      <c r="BJ149" s="369"/>
      <c r="BK149" s="369"/>
      <c r="BL149" s="369"/>
      <c r="BM149" s="369"/>
      <c r="BN149" s="369"/>
      <c r="BO149" s="369"/>
      <c r="BP149" s="369"/>
      <c r="BQ149" s="369"/>
      <c r="BR149" s="369"/>
      <c r="BS149" s="369"/>
      <c r="BT149" s="369"/>
      <c r="BU149" s="369"/>
      <c r="BV149" s="369"/>
      <c r="BW149" s="369"/>
      <c r="BX149" s="369"/>
      <c r="BY149" s="369"/>
      <c r="BZ149" s="369"/>
      <c r="CA149" s="369"/>
      <c r="CB149" s="369"/>
      <c r="CC149" s="369"/>
      <c r="CD149" s="369"/>
      <c r="CE149" s="369"/>
      <c r="CF149" s="369"/>
      <c r="CG149" s="369"/>
      <c r="CH149" s="369"/>
      <c r="CI149" s="369"/>
      <c r="CJ149" s="369"/>
      <c r="CK149" s="369"/>
      <c r="CL149" s="369"/>
      <c r="CM149" s="369"/>
      <c r="CN149" s="369"/>
      <c r="CO149" s="369"/>
      <c r="CP149" s="369"/>
      <c r="CQ149" s="369"/>
      <c r="CR149" s="369"/>
      <c r="CS149" s="369"/>
      <c r="CT149" s="369"/>
      <c r="CU149" s="369"/>
      <c r="CV149" s="369"/>
      <c r="CW149" s="369"/>
      <c r="CX149" s="369"/>
      <c r="CY149" s="369"/>
      <c r="CZ149" s="369"/>
      <c r="DA149" s="369"/>
      <c r="DB149" s="369"/>
      <c r="DC149" s="369"/>
      <c r="DD149" s="369"/>
      <c r="DE149" s="369"/>
      <c r="DF149" s="369"/>
      <c r="DG149" s="369"/>
      <c r="DH149" s="369"/>
      <c r="DI149" s="369"/>
      <c r="DJ149" s="369"/>
      <c r="DK149" s="369"/>
      <c r="DL149" s="369"/>
      <c r="DM149" s="369"/>
      <c r="DN149" s="369"/>
      <c r="DO149" s="369"/>
    </row>
    <row r="150" spans="1:119" s="368" customFormat="1" hidden="1" x14ac:dyDescent="0.2">
      <c r="A150" s="392"/>
      <c r="B150" s="392"/>
      <c r="C150" s="392"/>
      <c r="D150" s="392"/>
      <c r="E150" s="392"/>
      <c r="F150" s="392"/>
      <c r="G150" s="392"/>
      <c r="N150" s="369"/>
      <c r="O150" s="369"/>
      <c r="P150" s="369"/>
      <c r="Q150" s="369"/>
      <c r="R150" s="369"/>
      <c r="S150" s="369"/>
      <c r="T150" s="369"/>
      <c r="U150" s="369"/>
      <c r="V150" s="369"/>
      <c r="W150" s="369"/>
      <c r="X150" s="369"/>
      <c r="Y150" s="369"/>
      <c r="Z150" s="369"/>
      <c r="AA150" s="369"/>
      <c r="AB150" s="369"/>
      <c r="AC150" s="369"/>
      <c r="AD150" s="369"/>
      <c r="AE150" s="369"/>
      <c r="AF150" s="369"/>
      <c r="AG150" s="369"/>
      <c r="AH150" s="369"/>
      <c r="AI150" s="369"/>
      <c r="AJ150" s="369"/>
      <c r="AK150" s="369"/>
      <c r="AL150" s="369"/>
      <c r="AM150" s="369"/>
      <c r="AN150" s="369"/>
      <c r="AO150" s="369"/>
      <c r="AP150" s="369"/>
      <c r="AQ150" s="369"/>
      <c r="AR150" s="369"/>
      <c r="AS150" s="369"/>
      <c r="AT150" s="369"/>
      <c r="AU150" s="369"/>
      <c r="AV150" s="369"/>
      <c r="AW150" s="369"/>
      <c r="AX150" s="369"/>
      <c r="AY150" s="369"/>
      <c r="AZ150" s="369"/>
      <c r="BA150" s="369"/>
      <c r="BB150" s="369"/>
      <c r="BC150" s="369"/>
      <c r="BD150" s="369"/>
      <c r="BE150" s="369"/>
      <c r="BF150" s="369"/>
      <c r="BG150" s="369"/>
      <c r="BH150" s="369"/>
      <c r="BI150" s="369"/>
      <c r="BJ150" s="369"/>
      <c r="BK150" s="369"/>
      <c r="BL150" s="369"/>
      <c r="BM150" s="369"/>
      <c r="BN150" s="369"/>
      <c r="BO150" s="369"/>
      <c r="BP150" s="369"/>
      <c r="BQ150" s="369"/>
      <c r="BR150" s="369"/>
      <c r="BS150" s="369"/>
      <c r="BT150" s="369"/>
      <c r="BU150" s="369"/>
      <c r="BV150" s="369"/>
      <c r="BW150" s="369"/>
      <c r="BX150" s="369"/>
      <c r="BY150" s="369"/>
      <c r="BZ150" s="369"/>
      <c r="CA150" s="369"/>
      <c r="CB150" s="369"/>
      <c r="CC150" s="369"/>
      <c r="CD150" s="369"/>
      <c r="CE150" s="369"/>
      <c r="CF150" s="369"/>
      <c r="CG150" s="369"/>
      <c r="CH150" s="369"/>
      <c r="CI150" s="369"/>
      <c r="CJ150" s="369"/>
      <c r="CK150" s="369"/>
      <c r="CL150" s="369"/>
      <c r="CM150" s="369"/>
      <c r="CN150" s="369"/>
      <c r="CO150" s="369"/>
      <c r="CP150" s="369"/>
      <c r="CQ150" s="369"/>
      <c r="CR150" s="369"/>
      <c r="CS150" s="369"/>
      <c r="CT150" s="369"/>
      <c r="CU150" s="369"/>
      <c r="CV150" s="369"/>
      <c r="CW150" s="369"/>
      <c r="CX150" s="369"/>
      <c r="CY150" s="369"/>
      <c r="CZ150" s="369"/>
      <c r="DA150" s="369"/>
      <c r="DB150" s="369"/>
      <c r="DC150" s="369"/>
      <c r="DD150" s="369"/>
      <c r="DE150" s="369"/>
      <c r="DF150" s="369"/>
      <c r="DG150" s="369"/>
      <c r="DH150" s="369"/>
      <c r="DI150" s="369"/>
      <c r="DJ150" s="369"/>
      <c r="DK150" s="369"/>
      <c r="DL150" s="369"/>
      <c r="DM150" s="369"/>
      <c r="DN150" s="369"/>
      <c r="DO150" s="369"/>
    </row>
    <row r="151" spans="1:119" s="368" customFormat="1" hidden="1" x14ac:dyDescent="0.2">
      <c r="A151" s="392"/>
      <c r="B151" s="392"/>
      <c r="C151" s="392"/>
      <c r="D151" s="392"/>
      <c r="E151" s="392"/>
      <c r="F151" s="392"/>
      <c r="G151" s="392"/>
      <c r="N151" s="369"/>
      <c r="O151" s="369"/>
      <c r="P151" s="369"/>
      <c r="Q151" s="369"/>
      <c r="R151" s="369"/>
      <c r="S151" s="369"/>
      <c r="T151" s="369"/>
      <c r="U151" s="369"/>
      <c r="V151" s="369"/>
      <c r="W151" s="369"/>
      <c r="X151" s="369"/>
      <c r="Y151" s="369"/>
      <c r="Z151" s="369"/>
      <c r="AA151" s="369"/>
      <c r="AB151" s="369"/>
      <c r="AC151" s="369"/>
      <c r="AD151" s="369"/>
      <c r="AE151" s="369"/>
      <c r="AF151" s="369"/>
      <c r="AG151" s="369"/>
      <c r="AH151" s="369"/>
      <c r="AI151" s="369"/>
      <c r="AJ151" s="369"/>
      <c r="AK151" s="369"/>
      <c r="AL151" s="369"/>
      <c r="AM151" s="369"/>
      <c r="AN151" s="369"/>
      <c r="AO151" s="369"/>
      <c r="AP151" s="369"/>
      <c r="AQ151" s="369"/>
      <c r="AR151" s="369"/>
      <c r="AS151" s="369"/>
      <c r="AT151" s="369"/>
      <c r="AU151" s="369"/>
      <c r="AV151" s="369"/>
      <c r="AW151" s="369"/>
      <c r="AX151" s="369"/>
      <c r="AY151" s="369"/>
      <c r="AZ151" s="369"/>
      <c r="BA151" s="369"/>
      <c r="BB151" s="369"/>
      <c r="BC151" s="369"/>
      <c r="BD151" s="369"/>
      <c r="BE151" s="369"/>
      <c r="BF151" s="369"/>
      <c r="BG151" s="369"/>
      <c r="BH151" s="369"/>
      <c r="BI151" s="369"/>
      <c r="BJ151" s="369"/>
      <c r="BK151" s="369"/>
      <c r="BL151" s="369"/>
      <c r="BM151" s="369"/>
      <c r="BN151" s="369"/>
      <c r="BO151" s="369"/>
      <c r="BP151" s="369"/>
      <c r="BQ151" s="369"/>
      <c r="BR151" s="369"/>
      <c r="BS151" s="369"/>
      <c r="BT151" s="369"/>
      <c r="BU151" s="369"/>
      <c r="BV151" s="369"/>
      <c r="BW151" s="369"/>
      <c r="BX151" s="369"/>
      <c r="BY151" s="369"/>
      <c r="BZ151" s="369"/>
      <c r="CA151" s="369"/>
      <c r="CB151" s="369"/>
      <c r="CC151" s="369"/>
      <c r="CD151" s="369"/>
      <c r="CE151" s="369"/>
      <c r="CF151" s="369"/>
      <c r="CG151" s="369"/>
      <c r="CH151" s="369"/>
      <c r="CI151" s="369"/>
      <c r="CJ151" s="369"/>
      <c r="CK151" s="369"/>
      <c r="CL151" s="369"/>
      <c r="CM151" s="369"/>
      <c r="CN151" s="369"/>
      <c r="CO151" s="369"/>
      <c r="CP151" s="369"/>
      <c r="CQ151" s="369"/>
      <c r="CR151" s="369"/>
      <c r="CS151" s="369"/>
      <c r="CT151" s="369"/>
      <c r="CU151" s="369"/>
      <c r="CV151" s="369"/>
      <c r="CW151" s="369"/>
      <c r="CX151" s="369"/>
      <c r="CY151" s="369"/>
      <c r="CZ151" s="369"/>
      <c r="DA151" s="369"/>
      <c r="DB151" s="369"/>
      <c r="DC151" s="369"/>
      <c r="DD151" s="369"/>
      <c r="DE151" s="369"/>
      <c r="DF151" s="369"/>
      <c r="DG151" s="369"/>
      <c r="DH151" s="369"/>
      <c r="DI151" s="369"/>
      <c r="DJ151" s="369"/>
      <c r="DK151" s="369"/>
      <c r="DL151" s="369"/>
      <c r="DM151" s="369"/>
      <c r="DN151" s="369"/>
      <c r="DO151" s="369"/>
    </row>
    <row r="152" spans="1:119" s="368" customFormat="1" hidden="1" x14ac:dyDescent="0.2">
      <c r="A152" s="392"/>
      <c r="B152" s="392"/>
      <c r="C152" s="392"/>
      <c r="D152" s="392"/>
      <c r="E152" s="392"/>
      <c r="F152" s="392"/>
      <c r="G152" s="392"/>
      <c r="N152" s="369"/>
      <c r="O152" s="369"/>
      <c r="P152" s="369"/>
      <c r="Q152" s="369"/>
      <c r="R152" s="369"/>
      <c r="S152" s="369"/>
      <c r="T152" s="369"/>
      <c r="U152" s="369"/>
      <c r="V152" s="369"/>
      <c r="W152" s="369"/>
      <c r="X152" s="369"/>
      <c r="Y152" s="369"/>
      <c r="Z152" s="369"/>
      <c r="AA152" s="369"/>
      <c r="AB152" s="369"/>
      <c r="AC152" s="369"/>
      <c r="AD152" s="369"/>
      <c r="AE152" s="369"/>
      <c r="AF152" s="369"/>
      <c r="AG152" s="369"/>
      <c r="AH152" s="369"/>
      <c r="AI152" s="369"/>
      <c r="AJ152" s="369"/>
      <c r="AK152" s="369"/>
      <c r="AL152" s="369"/>
      <c r="AM152" s="369"/>
      <c r="AN152" s="369"/>
      <c r="AO152" s="369"/>
      <c r="AP152" s="369"/>
      <c r="AQ152" s="369"/>
      <c r="AR152" s="369"/>
      <c r="AS152" s="369"/>
      <c r="AT152" s="369"/>
      <c r="AU152" s="369"/>
      <c r="AV152" s="369"/>
      <c r="AW152" s="369"/>
      <c r="AX152" s="369"/>
      <c r="AY152" s="369"/>
      <c r="AZ152" s="369"/>
      <c r="BA152" s="369"/>
      <c r="BB152" s="369"/>
      <c r="BC152" s="369"/>
      <c r="BD152" s="369"/>
      <c r="BE152" s="369"/>
      <c r="BF152" s="369"/>
      <c r="BG152" s="369"/>
      <c r="BH152" s="369"/>
      <c r="BI152" s="369"/>
      <c r="BJ152" s="369"/>
      <c r="BK152" s="369"/>
      <c r="BL152" s="369"/>
      <c r="BM152" s="369"/>
      <c r="BN152" s="369"/>
      <c r="BO152" s="369"/>
      <c r="BP152" s="369"/>
      <c r="BQ152" s="369"/>
      <c r="BR152" s="369"/>
      <c r="BS152" s="369"/>
      <c r="BT152" s="369"/>
      <c r="BU152" s="369"/>
      <c r="BV152" s="369"/>
      <c r="BW152" s="369"/>
      <c r="BX152" s="369"/>
      <c r="BY152" s="369"/>
      <c r="BZ152" s="369"/>
      <c r="CA152" s="369"/>
      <c r="CB152" s="369"/>
      <c r="CC152" s="369"/>
      <c r="CD152" s="369"/>
      <c r="CE152" s="369"/>
      <c r="CF152" s="369"/>
      <c r="CG152" s="369"/>
      <c r="CH152" s="369"/>
      <c r="CI152" s="369"/>
      <c r="CJ152" s="369"/>
      <c r="CK152" s="369"/>
      <c r="CL152" s="369"/>
      <c r="CM152" s="369"/>
      <c r="CN152" s="369"/>
      <c r="CO152" s="369"/>
      <c r="CP152" s="369"/>
      <c r="CQ152" s="369"/>
      <c r="CR152" s="369"/>
      <c r="CS152" s="369"/>
      <c r="CT152" s="369"/>
      <c r="CU152" s="369"/>
      <c r="CV152" s="369"/>
      <c r="CW152" s="369"/>
      <c r="CX152" s="369"/>
      <c r="CY152" s="369"/>
      <c r="CZ152" s="369"/>
      <c r="DA152" s="369"/>
      <c r="DB152" s="369"/>
      <c r="DC152" s="369"/>
      <c r="DD152" s="369"/>
      <c r="DE152" s="369"/>
      <c r="DF152" s="369"/>
      <c r="DG152" s="369"/>
      <c r="DH152" s="369"/>
      <c r="DI152" s="369"/>
      <c r="DJ152" s="369"/>
      <c r="DK152" s="369"/>
      <c r="DL152" s="369"/>
      <c r="DM152" s="369"/>
      <c r="DN152" s="369"/>
      <c r="DO152" s="369"/>
    </row>
    <row r="153" spans="1:119" s="368" customFormat="1" hidden="1" x14ac:dyDescent="0.2">
      <c r="A153" s="392"/>
      <c r="B153" s="392"/>
      <c r="C153" s="392"/>
      <c r="D153" s="392"/>
      <c r="E153" s="392"/>
      <c r="F153" s="392"/>
      <c r="G153" s="392"/>
      <c r="N153" s="369"/>
      <c r="O153" s="369"/>
      <c r="P153" s="369"/>
      <c r="Q153" s="369"/>
      <c r="R153" s="369"/>
      <c r="S153" s="369"/>
      <c r="T153" s="369"/>
      <c r="U153" s="369"/>
      <c r="V153" s="369"/>
      <c r="W153" s="369"/>
      <c r="X153" s="369"/>
      <c r="Y153" s="369"/>
      <c r="Z153" s="369"/>
      <c r="AA153" s="369"/>
      <c r="AB153" s="369"/>
      <c r="AC153" s="369"/>
      <c r="AD153" s="369"/>
      <c r="AE153" s="369"/>
      <c r="AF153" s="369"/>
      <c r="AG153" s="369"/>
      <c r="AH153" s="369"/>
      <c r="AI153" s="369"/>
      <c r="AJ153" s="369"/>
      <c r="AK153" s="369"/>
      <c r="AL153" s="369"/>
      <c r="AM153" s="369"/>
      <c r="AN153" s="369"/>
      <c r="AO153" s="369"/>
      <c r="AP153" s="369"/>
      <c r="AQ153" s="369"/>
      <c r="AR153" s="369"/>
      <c r="AS153" s="369"/>
      <c r="AT153" s="369"/>
      <c r="AU153" s="369"/>
      <c r="AV153" s="369"/>
      <c r="AW153" s="369"/>
      <c r="AX153" s="369"/>
      <c r="AY153" s="369"/>
      <c r="AZ153" s="369"/>
      <c r="BA153" s="369"/>
      <c r="BB153" s="369"/>
      <c r="BC153" s="369"/>
      <c r="BD153" s="369"/>
      <c r="BE153" s="369"/>
      <c r="BF153" s="369"/>
      <c r="BG153" s="369"/>
      <c r="BH153" s="369"/>
      <c r="BI153" s="369"/>
      <c r="BJ153" s="369"/>
      <c r="BK153" s="369"/>
      <c r="BL153" s="369"/>
      <c r="BM153" s="369"/>
      <c r="BN153" s="369"/>
      <c r="BO153" s="369"/>
      <c r="BP153" s="369"/>
      <c r="BQ153" s="369"/>
      <c r="BR153" s="369"/>
      <c r="BS153" s="369"/>
      <c r="BT153" s="369"/>
      <c r="BU153" s="369"/>
      <c r="BV153" s="369"/>
      <c r="BW153" s="369"/>
      <c r="BX153" s="369"/>
      <c r="BY153" s="369"/>
      <c r="BZ153" s="369"/>
      <c r="CA153" s="369"/>
      <c r="CB153" s="369"/>
      <c r="CC153" s="369"/>
      <c r="CD153" s="369"/>
      <c r="CE153" s="369"/>
      <c r="CF153" s="369"/>
      <c r="CG153" s="369"/>
      <c r="CH153" s="369"/>
      <c r="CI153" s="369"/>
      <c r="CJ153" s="369"/>
      <c r="CK153" s="369"/>
      <c r="CL153" s="369"/>
      <c r="CM153" s="369"/>
      <c r="CN153" s="369"/>
      <c r="CO153" s="369"/>
      <c r="CP153" s="369"/>
      <c r="CQ153" s="369"/>
      <c r="CR153" s="369"/>
      <c r="CS153" s="369"/>
      <c r="CT153" s="369"/>
      <c r="CU153" s="369"/>
      <c r="CV153" s="369"/>
      <c r="CW153" s="369"/>
      <c r="CX153" s="369"/>
      <c r="CY153" s="369"/>
      <c r="CZ153" s="369"/>
      <c r="DA153" s="369"/>
      <c r="DB153" s="369"/>
      <c r="DC153" s="369"/>
      <c r="DD153" s="369"/>
      <c r="DE153" s="369"/>
      <c r="DF153" s="369"/>
      <c r="DG153" s="369"/>
      <c r="DH153" s="369"/>
      <c r="DI153" s="369"/>
      <c r="DJ153" s="369"/>
      <c r="DK153" s="369"/>
      <c r="DL153" s="369"/>
      <c r="DM153" s="369"/>
      <c r="DN153" s="369"/>
      <c r="DO153" s="369"/>
    </row>
    <row r="154" spans="1:119" s="368" customFormat="1" hidden="1" x14ac:dyDescent="0.2">
      <c r="A154" s="392"/>
      <c r="B154" s="392"/>
      <c r="C154" s="392"/>
      <c r="D154" s="392"/>
      <c r="E154" s="392"/>
      <c r="F154" s="392"/>
      <c r="G154" s="392"/>
      <c r="N154" s="369"/>
      <c r="O154" s="369"/>
      <c r="P154" s="369"/>
      <c r="Q154" s="369"/>
      <c r="R154" s="369"/>
      <c r="S154" s="369"/>
      <c r="T154" s="369"/>
      <c r="U154" s="369"/>
      <c r="V154" s="369"/>
      <c r="W154" s="369"/>
      <c r="X154" s="369"/>
      <c r="Y154" s="369"/>
      <c r="Z154" s="369"/>
      <c r="AA154" s="369"/>
      <c r="AB154" s="369"/>
      <c r="AC154" s="369"/>
      <c r="AD154" s="369"/>
      <c r="AE154" s="369"/>
      <c r="AF154" s="369"/>
      <c r="AG154" s="369"/>
      <c r="AH154" s="369"/>
      <c r="AI154" s="369"/>
      <c r="AJ154" s="369"/>
      <c r="AK154" s="369"/>
      <c r="AL154" s="369"/>
      <c r="AM154" s="369"/>
      <c r="AN154" s="369"/>
      <c r="AO154" s="369"/>
      <c r="AP154" s="369"/>
      <c r="AQ154" s="369"/>
      <c r="AR154" s="369"/>
      <c r="AS154" s="369"/>
      <c r="AT154" s="369"/>
      <c r="AU154" s="369"/>
      <c r="AV154" s="369"/>
      <c r="AW154" s="369"/>
      <c r="AX154" s="369"/>
      <c r="AY154" s="369"/>
      <c r="AZ154" s="369"/>
      <c r="BA154" s="369"/>
      <c r="BB154" s="369"/>
      <c r="BC154" s="369"/>
      <c r="BD154" s="369"/>
      <c r="BE154" s="369"/>
      <c r="BF154" s="369"/>
      <c r="BG154" s="369"/>
      <c r="BH154" s="369"/>
      <c r="BI154" s="369"/>
      <c r="BJ154" s="369"/>
      <c r="BK154" s="369"/>
      <c r="BL154" s="369"/>
      <c r="BM154" s="369"/>
      <c r="BN154" s="369"/>
      <c r="BO154" s="369"/>
      <c r="BP154" s="369"/>
      <c r="BQ154" s="369"/>
      <c r="BR154" s="369"/>
      <c r="BS154" s="369"/>
      <c r="BT154" s="369"/>
      <c r="BU154" s="369"/>
      <c r="BV154" s="369"/>
      <c r="BW154" s="369"/>
      <c r="BX154" s="369"/>
      <c r="BY154" s="369"/>
      <c r="BZ154" s="369"/>
      <c r="CA154" s="369"/>
      <c r="CB154" s="369"/>
      <c r="CC154" s="369"/>
      <c r="CD154" s="369"/>
      <c r="CE154" s="369"/>
      <c r="CF154" s="369"/>
      <c r="CG154" s="369"/>
      <c r="CH154" s="369"/>
      <c r="CI154" s="369"/>
      <c r="CJ154" s="369"/>
      <c r="CK154" s="369"/>
      <c r="CL154" s="369"/>
      <c r="CM154" s="369"/>
      <c r="CN154" s="369"/>
      <c r="CO154" s="369"/>
      <c r="CP154" s="369"/>
      <c r="CQ154" s="369"/>
      <c r="CR154" s="369"/>
      <c r="CS154" s="369"/>
      <c r="CT154" s="369"/>
      <c r="CU154" s="369"/>
      <c r="CV154" s="369"/>
      <c r="CW154" s="369"/>
      <c r="CX154" s="369"/>
      <c r="CY154" s="369"/>
      <c r="CZ154" s="369"/>
      <c r="DA154" s="369"/>
      <c r="DB154" s="369"/>
      <c r="DC154" s="369"/>
      <c r="DD154" s="369"/>
      <c r="DE154" s="369"/>
      <c r="DF154" s="369"/>
      <c r="DG154" s="369"/>
      <c r="DH154" s="369"/>
      <c r="DI154" s="369"/>
      <c r="DJ154" s="369"/>
      <c r="DK154" s="369"/>
      <c r="DL154" s="369"/>
      <c r="DM154" s="369"/>
      <c r="DN154" s="369"/>
      <c r="DO154" s="369"/>
    </row>
    <row r="155" spans="1:119" s="368" customFormat="1" hidden="1" x14ac:dyDescent="0.2">
      <c r="A155" s="392"/>
      <c r="B155" s="392"/>
      <c r="C155" s="392"/>
      <c r="D155" s="392"/>
      <c r="E155" s="392"/>
      <c r="F155" s="392"/>
      <c r="G155" s="392"/>
      <c r="N155" s="369"/>
      <c r="O155" s="369"/>
      <c r="P155" s="369"/>
      <c r="Q155" s="369"/>
      <c r="R155" s="369"/>
      <c r="S155" s="369"/>
      <c r="T155" s="369"/>
      <c r="U155" s="369"/>
      <c r="V155" s="369"/>
      <c r="W155" s="369"/>
      <c r="X155" s="369"/>
      <c r="Y155" s="369"/>
      <c r="Z155" s="369"/>
      <c r="AA155" s="369"/>
      <c r="AB155" s="369"/>
      <c r="AC155" s="369"/>
      <c r="AD155" s="369"/>
      <c r="AE155" s="369"/>
      <c r="AF155" s="369"/>
      <c r="AG155" s="369"/>
      <c r="AH155" s="369"/>
      <c r="AI155" s="369"/>
      <c r="AJ155" s="369"/>
      <c r="AK155" s="369"/>
      <c r="AL155" s="369"/>
      <c r="AM155" s="369"/>
      <c r="AN155" s="369"/>
      <c r="AO155" s="369"/>
      <c r="AP155" s="369"/>
      <c r="AQ155" s="369"/>
      <c r="AR155" s="369"/>
      <c r="AS155" s="369"/>
      <c r="AT155" s="369"/>
      <c r="AU155" s="369"/>
      <c r="AV155" s="369"/>
      <c r="AW155" s="369"/>
      <c r="AX155" s="369"/>
      <c r="AY155" s="369"/>
      <c r="AZ155" s="369"/>
      <c r="BA155" s="369"/>
      <c r="BB155" s="369"/>
      <c r="BC155" s="369"/>
      <c r="BD155" s="369"/>
      <c r="BE155" s="369"/>
      <c r="BF155" s="369"/>
      <c r="BG155" s="369"/>
      <c r="BH155" s="369"/>
      <c r="BI155" s="369"/>
      <c r="BJ155" s="369"/>
      <c r="BK155" s="369"/>
      <c r="BL155" s="369"/>
      <c r="BM155" s="369"/>
      <c r="BN155" s="369"/>
      <c r="BO155" s="369"/>
      <c r="BP155" s="369"/>
      <c r="BQ155" s="369"/>
      <c r="BR155" s="369"/>
      <c r="BS155" s="369"/>
      <c r="BT155" s="369"/>
      <c r="BU155" s="369"/>
      <c r="BV155" s="369"/>
      <c r="BW155" s="369"/>
      <c r="BX155" s="369"/>
      <c r="BY155" s="369"/>
      <c r="BZ155" s="369"/>
      <c r="CA155" s="369"/>
      <c r="CB155" s="369"/>
      <c r="CC155" s="369"/>
      <c r="CD155" s="369"/>
      <c r="CE155" s="369"/>
      <c r="CF155" s="369"/>
      <c r="CG155" s="369"/>
      <c r="CH155" s="369"/>
      <c r="CI155" s="369"/>
      <c r="CJ155" s="369"/>
      <c r="CK155" s="369"/>
      <c r="CL155" s="369"/>
      <c r="CM155" s="369"/>
      <c r="CN155" s="369"/>
      <c r="CO155" s="369"/>
      <c r="CP155" s="369"/>
      <c r="CQ155" s="369"/>
      <c r="CR155" s="369"/>
      <c r="CS155" s="369"/>
      <c r="CT155" s="369"/>
      <c r="CU155" s="369"/>
      <c r="CV155" s="369"/>
      <c r="CW155" s="369"/>
      <c r="CX155" s="369"/>
      <c r="CY155" s="369"/>
      <c r="CZ155" s="369"/>
      <c r="DA155" s="369"/>
      <c r="DB155" s="369"/>
      <c r="DC155" s="369"/>
      <c r="DD155" s="369"/>
      <c r="DE155" s="369"/>
      <c r="DF155" s="369"/>
      <c r="DG155" s="369"/>
      <c r="DH155" s="369"/>
      <c r="DI155" s="369"/>
      <c r="DJ155" s="369"/>
      <c r="DK155" s="369"/>
      <c r="DL155" s="369"/>
      <c r="DM155" s="369"/>
      <c r="DN155" s="369"/>
      <c r="DO155" s="369"/>
    </row>
    <row r="156" spans="1:119" s="368" customFormat="1" hidden="1" x14ac:dyDescent="0.2">
      <c r="A156" s="392"/>
      <c r="B156" s="392"/>
      <c r="C156" s="392"/>
      <c r="D156" s="392"/>
      <c r="E156" s="392"/>
      <c r="F156" s="392"/>
      <c r="G156" s="392"/>
      <c r="N156" s="369"/>
      <c r="O156" s="369"/>
      <c r="P156" s="369"/>
      <c r="Q156" s="369"/>
      <c r="R156" s="369"/>
      <c r="S156" s="369"/>
      <c r="T156" s="369"/>
      <c r="U156" s="369"/>
      <c r="V156" s="369"/>
      <c r="W156" s="369"/>
      <c r="X156" s="369"/>
      <c r="Y156" s="369"/>
      <c r="Z156" s="369"/>
      <c r="AA156" s="369"/>
      <c r="AB156" s="369"/>
      <c r="AC156" s="369"/>
      <c r="AD156" s="369"/>
      <c r="AE156" s="369"/>
      <c r="AF156" s="369"/>
      <c r="AG156" s="369"/>
      <c r="AH156" s="369"/>
      <c r="AI156" s="369"/>
      <c r="AJ156" s="369"/>
      <c r="AK156" s="369"/>
      <c r="AL156" s="369"/>
      <c r="AM156" s="369"/>
      <c r="AN156" s="369"/>
      <c r="AO156" s="369"/>
      <c r="AP156" s="369"/>
      <c r="AQ156" s="369"/>
      <c r="AR156" s="369"/>
      <c r="AS156" s="369"/>
      <c r="AT156" s="369"/>
      <c r="AU156" s="369"/>
      <c r="AV156" s="369"/>
      <c r="AW156" s="369"/>
      <c r="AX156" s="369"/>
      <c r="AY156" s="369"/>
      <c r="AZ156" s="369"/>
      <c r="BA156" s="369"/>
      <c r="BB156" s="369"/>
      <c r="BC156" s="369"/>
      <c r="BD156" s="369"/>
      <c r="BE156" s="369"/>
      <c r="BF156" s="369"/>
      <c r="BG156" s="369"/>
      <c r="BH156" s="369"/>
      <c r="BI156" s="369"/>
      <c r="BJ156" s="369"/>
      <c r="BK156" s="369"/>
      <c r="BL156" s="369"/>
      <c r="BM156" s="369"/>
      <c r="BN156" s="369"/>
      <c r="BO156" s="369"/>
      <c r="BP156" s="369"/>
      <c r="BQ156" s="369"/>
      <c r="BR156" s="369"/>
      <c r="BS156" s="369"/>
      <c r="BT156" s="369"/>
      <c r="BU156" s="369"/>
      <c r="BV156" s="369"/>
      <c r="BW156" s="369"/>
      <c r="BX156" s="369"/>
      <c r="BY156" s="369"/>
      <c r="BZ156" s="369"/>
      <c r="CA156" s="369"/>
      <c r="CB156" s="369"/>
      <c r="CC156" s="369"/>
      <c r="CD156" s="369"/>
      <c r="CE156" s="369"/>
      <c r="CF156" s="369"/>
      <c r="CG156" s="369"/>
      <c r="CH156" s="369"/>
      <c r="CI156" s="369"/>
      <c r="CJ156" s="369"/>
      <c r="CK156" s="369"/>
      <c r="CL156" s="369"/>
      <c r="CM156" s="369"/>
      <c r="CN156" s="369"/>
      <c r="CO156" s="369"/>
      <c r="CP156" s="369"/>
      <c r="CQ156" s="369"/>
      <c r="CR156" s="369"/>
      <c r="CS156" s="369"/>
      <c r="CT156" s="369"/>
      <c r="CU156" s="369"/>
      <c r="CV156" s="369"/>
      <c r="CW156" s="369"/>
      <c r="CX156" s="369"/>
      <c r="CY156" s="369"/>
      <c r="CZ156" s="369"/>
      <c r="DA156" s="369"/>
      <c r="DB156" s="369"/>
      <c r="DC156" s="369"/>
      <c r="DD156" s="369"/>
      <c r="DE156" s="369"/>
      <c r="DF156" s="369"/>
      <c r="DG156" s="369"/>
      <c r="DH156" s="369"/>
      <c r="DI156" s="369"/>
      <c r="DJ156" s="369"/>
      <c r="DK156" s="369"/>
      <c r="DL156" s="369"/>
      <c r="DM156" s="369"/>
      <c r="DN156" s="369"/>
      <c r="DO156" s="369"/>
    </row>
    <row r="157" spans="1:119" s="368" customFormat="1" hidden="1" x14ac:dyDescent="0.2">
      <c r="A157" s="392"/>
      <c r="B157" s="392"/>
      <c r="C157" s="392"/>
      <c r="D157" s="392"/>
      <c r="E157" s="392"/>
      <c r="F157" s="392"/>
      <c r="G157" s="392"/>
      <c r="N157" s="369"/>
      <c r="O157" s="369"/>
      <c r="P157" s="369"/>
      <c r="Q157" s="369"/>
      <c r="R157" s="369"/>
      <c r="S157" s="369"/>
      <c r="T157" s="369"/>
      <c r="U157" s="369"/>
      <c r="V157" s="369"/>
      <c r="W157" s="369"/>
      <c r="X157" s="369"/>
      <c r="Y157" s="369"/>
      <c r="Z157" s="369"/>
      <c r="AA157" s="369"/>
      <c r="AB157" s="369"/>
      <c r="AC157" s="369"/>
      <c r="AD157" s="369"/>
      <c r="AE157" s="369"/>
      <c r="AF157" s="369"/>
      <c r="AG157" s="369"/>
      <c r="AH157" s="369"/>
      <c r="AI157" s="369"/>
      <c r="AJ157" s="369"/>
      <c r="AK157" s="369"/>
      <c r="AL157" s="369"/>
      <c r="AM157" s="369"/>
      <c r="AN157" s="369"/>
      <c r="AO157" s="369"/>
      <c r="AP157" s="369"/>
      <c r="AQ157" s="369"/>
      <c r="AR157" s="369"/>
      <c r="AS157" s="369"/>
      <c r="AT157" s="369"/>
      <c r="AU157" s="369"/>
      <c r="AV157" s="369"/>
      <c r="AW157" s="369"/>
      <c r="AX157" s="369"/>
      <c r="AY157" s="369"/>
      <c r="AZ157" s="369"/>
      <c r="BA157" s="369"/>
      <c r="BB157" s="369"/>
      <c r="BC157" s="369"/>
      <c r="BD157" s="369"/>
      <c r="BE157" s="369"/>
      <c r="BF157" s="369"/>
      <c r="BG157" s="369"/>
      <c r="BH157" s="369"/>
      <c r="BI157" s="369"/>
      <c r="BJ157" s="369"/>
      <c r="BK157" s="369"/>
      <c r="BL157" s="369"/>
      <c r="BM157" s="369"/>
      <c r="BN157" s="369"/>
      <c r="BO157" s="369"/>
      <c r="BP157" s="369"/>
      <c r="BQ157" s="369"/>
      <c r="BR157" s="369"/>
      <c r="BS157" s="369"/>
      <c r="BT157" s="369"/>
      <c r="BU157" s="369"/>
      <c r="BV157" s="369"/>
      <c r="BW157" s="369"/>
      <c r="BX157" s="369"/>
      <c r="BY157" s="369"/>
      <c r="BZ157" s="369"/>
      <c r="CA157" s="369"/>
      <c r="CB157" s="369"/>
      <c r="CC157" s="369"/>
      <c r="CD157" s="369"/>
      <c r="CE157" s="369"/>
      <c r="CF157" s="369"/>
      <c r="CG157" s="369"/>
      <c r="CH157" s="369"/>
      <c r="CI157" s="369"/>
      <c r="CJ157" s="369"/>
      <c r="CK157" s="369"/>
      <c r="CL157" s="369"/>
      <c r="CM157" s="369"/>
      <c r="CN157" s="369"/>
      <c r="CO157" s="369"/>
      <c r="CP157" s="369"/>
      <c r="CQ157" s="369"/>
      <c r="CR157" s="369"/>
      <c r="CS157" s="369"/>
      <c r="CT157" s="369"/>
      <c r="CU157" s="369"/>
      <c r="CV157" s="369"/>
      <c r="CW157" s="369"/>
      <c r="CX157" s="369"/>
      <c r="CY157" s="369"/>
      <c r="CZ157" s="369"/>
      <c r="DA157" s="369"/>
      <c r="DB157" s="369"/>
      <c r="DC157" s="369"/>
      <c r="DD157" s="369"/>
      <c r="DE157" s="369"/>
      <c r="DF157" s="369"/>
      <c r="DG157" s="369"/>
      <c r="DH157" s="369"/>
      <c r="DI157" s="369"/>
      <c r="DJ157" s="369"/>
      <c r="DK157" s="369"/>
      <c r="DL157" s="369"/>
      <c r="DM157" s="369"/>
      <c r="DN157" s="369"/>
      <c r="DO157" s="369"/>
    </row>
    <row r="158" spans="1:119" s="368" customFormat="1" hidden="1" x14ac:dyDescent="0.2">
      <c r="A158" s="392"/>
      <c r="B158" s="392"/>
      <c r="C158" s="392"/>
      <c r="D158" s="392"/>
      <c r="E158" s="392"/>
      <c r="F158" s="392"/>
      <c r="G158" s="392"/>
      <c r="N158" s="369"/>
      <c r="O158" s="369"/>
      <c r="P158" s="369"/>
      <c r="Q158" s="369"/>
      <c r="R158" s="369"/>
      <c r="S158" s="369"/>
      <c r="T158" s="369"/>
      <c r="U158" s="369"/>
      <c r="V158" s="369"/>
      <c r="W158" s="369"/>
      <c r="X158" s="369"/>
      <c r="Y158" s="369"/>
      <c r="Z158" s="369"/>
      <c r="AA158" s="369"/>
      <c r="AB158" s="369"/>
      <c r="AC158" s="369"/>
      <c r="AD158" s="369"/>
      <c r="AE158" s="369"/>
      <c r="AF158" s="369"/>
      <c r="AG158" s="369"/>
      <c r="AH158" s="369"/>
      <c r="AI158" s="369"/>
      <c r="AJ158" s="369"/>
      <c r="AK158" s="369"/>
      <c r="AL158" s="369"/>
      <c r="AM158" s="369"/>
      <c r="AN158" s="369"/>
      <c r="AO158" s="369"/>
      <c r="AP158" s="369"/>
      <c r="AQ158" s="369"/>
      <c r="AR158" s="369"/>
      <c r="AS158" s="369"/>
      <c r="AT158" s="369"/>
      <c r="AU158" s="369"/>
      <c r="AV158" s="369"/>
      <c r="AW158" s="369"/>
      <c r="AX158" s="369"/>
      <c r="AY158" s="369"/>
      <c r="AZ158" s="369"/>
      <c r="BA158" s="369"/>
      <c r="BB158" s="369"/>
      <c r="BC158" s="369"/>
      <c r="BD158" s="369"/>
      <c r="BE158" s="369"/>
      <c r="BF158" s="369"/>
      <c r="BG158" s="369"/>
      <c r="BH158" s="369"/>
      <c r="BI158" s="369"/>
      <c r="BJ158" s="369"/>
      <c r="BK158" s="369"/>
      <c r="BL158" s="369"/>
      <c r="BM158" s="369"/>
      <c r="BN158" s="369"/>
      <c r="BO158" s="369"/>
      <c r="BP158" s="369"/>
      <c r="BQ158" s="369"/>
      <c r="BR158" s="369"/>
      <c r="BS158" s="369"/>
      <c r="BT158" s="369"/>
      <c r="BU158" s="369"/>
      <c r="BV158" s="369"/>
      <c r="BW158" s="369"/>
      <c r="BX158" s="369"/>
      <c r="BY158" s="369"/>
      <c r="BZ158" s="369"/>
      <c r="CA158" s="369"/>
      <c r="CB158" s="369"/>
      <c r="CC158" s="369"/>
      <c r="CD158" s="369"/>
      <c r="CE158" s="369"/>
      <c r="CF158" s="369"/>
      <c r="CG158" s="369"/>
      <c r="CH158" s="369"/>
      <c r="CI158" s="369"/>
      <c r="CJ158" s="369"/>
      <c r="CK158" s="369"/>
      <c r="CL158" s="369"/>
      <c r="CM158" s="369"/>
      <c r="CN158" s="369"/>
      <c r="CO158" s="369"/>
      <c r="CP158" s="369"/>
      <c r="CQ158" s="369"/>
      <c r="CR158" s="369"/>
      <c r="CS158" s="369"/>
      <c r="CT158" s="369"/>
      <c r="CU158" s="369"/>
      <c r="CV158" s="369"/>
      <c r="CW158" s="369"/>
      <c r="CX158" s="369"/>
      <c r="CY158" s="369"/>
      <c r="CZ158" s="369"/>
      <c r="DA158" s="369"/>
      <c r="DB158" s="369"/>
      <c r="DC158" s="369"/>
      <c r="DD158" s="369"/>
      <c r="DE158" s="369"/>
      <c r="DF158" s="369"/>
      <c r="DG158" s="369"/>
      <c r="DH158" s="369"/>
      <c r="DI158" s="369"/>
      <c r="DJ158" s="369"/>
      <c r="DK158" s="369"/>
      <c r="DL158" s="369"/>
      <c r="DM158" s="369"/>
      <c r="DN158" s="369"/>
      <c r="DO158" s="369"/>
    </row>
    <row r="159" spans="1:119" s="368" customFormat="1" hidden="1" x14ac:dyDescent="0.2">
      <c r="A159" s="392"/>
      <c r="B159" s="392"/>
      <c r="C159" s="392"/>
      <c r="D159" s="392"/>
      <c r="E159" s="392"/>
      <c r="F159" s="392"/>
      <c r="G159" s="392"/>
      <c r="N159" s="369"/>
      <c r="O159" s="369"/>
      <c r="P159" s="369"/>
      <c r="Q159" s="369"/>
      <c r="R159" s="369"/>
      <c r="S159" s="369"/>
      <c r="T159" s="369"/>
      <c r="U159" s="369"/>
      <c r="V159" s="369"/>
      <c r="W159" s="369"/>
      <c r="X159" s="369"/>
      <c r="Y159" s="369"/>
      <c r="Z159" s="369"/>
      <c r="AA159" s="369"/>
      <c r="AB159" s="369"/>
      <c r="AC159" s="369"/>
      <c r="AD159" s="369"/>
      <c r="AE159" s="369"/>
      <c r="AF159" s="369"/>
      <c r="AG159" s="369"/>
      <c r="AH159" s="369"/>
      <c r="AI159" s="369"/>
      <c r="AJ159" s="369"/>
      <c r="AK159" s="369"/>
      <c r="AL159" s="369"/>
      <c r="AM159" s="369"/>
      <c r="AN159" s="369"/>
      <c r="AO159" s="369"/>
      <c r="AP159" s="369"/>
      <c r="AQ159" s="369"/>
      <c r="AR159" s="369"/>
      <c r="AS159" s="369"/>
      <c r="AT159" s="369"/>
      <c r="AU159" s="369"/>
      <c r="AV159" s="369"/>
      <c r="AW159" s="369"/>
      <c r="AX159" s="369"/>
      <c r="AY159" s="369"/>
      <c r="AZ159" s="369"/>
      <c r="BA159" s="369"/>
      <c r="BB159" s="369"/>
      <c r="BC159" s="369"/>
      <c r="BD159" s="369"/>
      <c r="BE159" s="369"/>
      <c r="BF159" s="369"/>
      <c r="BG159" s="369"/>
      <c r="BH159" s="369"/>
      <c r="BI159" s="369"/>
      <c r="BJ159" s="369"/>
      <c r="BK159" s="369"/>
      <c r="BL159" s="369"/>
      <c r="BM159" s="369"/>
      <c r="BN159" s="369"/>
      <c r="BO159" s="369"/>
      <c r="BP159" s="369"/>
      <c r="BQ159" s="369"/>
      <c r="BR159" s="369"/>
      <c r="BS159" s="369"/>
      <c r="BT159" s="369"/>
      <c r="BU159" s="369"/>
      <c r="BV159" s="369"/>
      <c r="BW159" s="369"/>
      <c r="BX159" s="369"/>
      <c r="BY159" s="369"/>
      <c r="BZ159" s="369"/>
      <c r="CA159" s="369"/>
      <c r="CB159" s="369"/>
      <c r="CC159" s="369"/>
      <c r="CD159" s="369"/>
      <c r="CE159" s="369"/>
      <c r="CF159" s="369"/>
      <c r="CG159" s="369"/>
      <c r="CH159" s="369"/>
      <c r="CI159" s="369"/>
      <c r="CJ159" s="369"/>
      <c r="CK159" s="369"/>
      <c r="CL159" s="369"/>
      <c r="CM159" s="369"/>
      <c r="CN159" s="369"/>
      <c r="CO159" s="369"/>
      <c r="CP159" s="369"/>
      <c r="CQ159" s="369"/>
      <c r="CR159" s="369"/>
      <c r="CS159" s="369"/>
      <c r="CT159" s="369"/>
      <c r="CU159" s="369"/>
      <c r="CV159" s="369"/>
      <c r="CW159" s="369"/>
      <c r="CX159" s="369"/>
      <c r="CY159" s="369"/>
      <c r="CZ159" s="369"/>
      <c r="DA159" s="369"/>
      <c r="DB159" s="369"/>
      <c r="DC159" s="369"/>
      <c r="DD159" s="369"/>
      <c r="DE159" s="369"/>
      <c r="DF159" s="369"/>
      <c r="DG159" s="369"/>
      <c r="DH159" s="369"/>
      <c r="DI159" s="369"/>
      <c r="DJ159" s="369"/>
      <c r="DK159" s="369"/>
      <c r="DL159" s="369"/>
      <c r="DM159" s="369"/>
      <c r="DN159" s="369"/>
      <c r="DO159" s="369"/>
    </row>
    <row r="160" spans="1:119" s="368" customFormat="1" hidden="1" x14ac:dyDescent="0.2">
      <c r="A160" s="392"/>
      <c r="B160" s="392"/>
      <c r="C160" s="392"/>
      <c r="D160" s="392"/>
      <c r="E160" s="392"/>
      <c r="F160" s="392"/>
      <c r="G160" s="392"/>
      <c r="N160" s="369"/>
      <c r="O160" s="369"/>
      <c r="P160" s="369"/>
      <c r="Q160" s="369"/>
      <c r="R160" s="369"/>
      <c r="S160" s="369"/>
      <c r="T160" s="369"/>
      <c r="U160" s="369"/>
      <c r="V160" s="369"/>
      <c r="W160" s="369"/>
      <c r="X160" s="369"/>
      <c r="Y160" s="369"/>
      <c r="Z160" s="369"/>
      <c r="AA160" s="369"/>
      <c r="AB160" s="369"/>
      <c r="AC160" s="369"/>
      <c r="AD160" s="369"/>
      <c r="AE160" s="369"/>
      <c r="AF160" s="369"/>
      <c r="AG160" s="369"/>
      <c r="AH160" s="369"/>
      <c r="AI160" s="369"/>
      <c r="AJ160" s="369"/>
      <c r="AK160" s="369"/>
      <c r="AL160" s="369"/>
      <c r="AM160" s="369"/>
      <c r="AN160" s="369"/>
      <c r="AO160" s="369"/>
      <c r="AP160" s="369"/>
      <c r="AQ160" s="369"/>
      <c r="AR160" s="369"/>
      <c r="AS160" s="369"/>
      <c r="AT160" s="369"/>
      <c r="AU160" s="369"/>
      <c r="AV160" s="369"/>
      <c r="AW160" s="369"/>
      <c r="AX160" s="369"/>
      <c r="AY160" s="369"/>
      <c r="AZ160" s="369"/>
      <c r="BA160" s="369"/>
      <c r="BB160" s="369"/>
      <c r="BC160" s="369"/>
      <c r="BD160" s="369"/>
      <c r="BE160" s="369"/>
      <c r="BF160" s="369"/>
      <c r="BG160" s="369"/>
      <c r="BH160" s="369"/>
      <c r="BI160" s="369"/>
      <c r="BJ160" s="369"/>
      <c r="BK160" s="369"/>
      <c r="BL160" s="369"/>
      <c r="BM160" s="369"/>
      <c r="BN160" s="369"/>
      <c r="BO160" s="369"/>
      <c r="BP160" s="369"/>
      <c r="BQ160" s="369"/>
      <c r="BR160" s="369"/>
      <c r="BS160" s="369"/>
      <c r="BT160" s="369"/>
      <c r="BU160" s="369"/>
      <c r="BV160" s="369"/>
      <c r="BW160" s="369"/>
      <c r="BX160" s="369"/>
      <c r="BY160" s="369"/>
      <c r="BZ160" s="369"/>
      <c r="CA160" s="369"/>
      <c r="CB160" s="369"/>
      <c r="CC160" s="369"/>
      <c r="CD160" s="369"/>
      <c r="CE160" s="369"/>
      <c r="CF160" s="369"/>
      <c r="CG160" s="369"/>
      <c r="CH160" s="369"/>
      <c r="CI160" s="369"/>
      <c r="CJ160" s="369"/>
      <c r="CK160" s="369"/>
      <c r="CL160" s="369"/>
      <c r="CM160" s="369"/>
      <c r="CN160" s="369"/>
      <c r="CO160" s="369"/>
      <c r="CP160" s="369"/>
      <c r="CQ160" s="369"/>
      <c r="CR160" s="369"/>
      <c r="CS160" s="369"/>
      <c r="CT160" s="369"/>
      <c r="CU160" s="369"/>
      <c r="CV160" s="369"/>
      <c r="CW160" s="369"/>
      <c r="CX160" s="369"/>
      <c r="CY160" s="369"/>
      <c r="CZ160" s="369"/>
      <c r="DA160" s="369"/>
      <c r="DB160" s="369"/>
      <c r="DC160" s="369"/>
      <c r="DD160" s="369"/>
      <c r="DE160" s="369"/>
      <c r="DF160" s="369"/>
      <c r="DG160" s="369"/>
      <c r="DH160" s="369"/>
      <c r="DI160" s="369"/>
      <c r="DJ160" s="369"/>
      <c r="DK160" s="369"/>
      <c r="DL160" s="369"/>
      <c r="DM160" s="369"/>
      <c r="DN160" s="369"/>
      <c r="DO160" s="369"/>
    </row>
    <row r="161" spans="1:119" s="368" customFormat="1" hidden="1" x14ac:dyDescent="0.2">
      <c r="A161" s="392"/>
      <c r="B161" s="392"/>
      <c r="C161" s="392"/>
      <c r="D161" s="392"/>
      <c r="E161" s="392"/>
      <c r="F161" s="392"/>
      <c r="G161" s="392"/>
      <c r="N161" s="369"/>
      <c r="O161" s="369"/>
      <c r="P161" s="369"/>
      <c r="Q161" s="369"/>
      <c r="R161" s="369"/>
      <c r="S161" s="369"/>
      <c r="T161" s="369"/>
      <c r="U161" s="369"/>
      <c r="V161" s="369"/>
      <c r="W161" s="369"/>
      <c r="X161" s="369"/>
      <c r="Y161" s="369"/>
      <c r="Z161" s="369"/>
      <c r="AA161" s="369"/>
      <c r="AB161" s="369"/>
      <c r="AC161" s="369"/>
      <c r="AD161" s="369"/>
      <c r="AE161" s="369"/>
      <c r="AF161" s="369"/>
      <c r="AG161" s="369"/>
      <c r="AH161" s="369"/>
      <c r="AI161" s="369"/>
      <c r="AJ161" s="369"/>
      <c r="AK161" s="369"/>
      <c r="AL161" s="369"/>
      <c r="AM161" s="369"/>
      <c r="AN161" s="369"/>
      <c r="AO161" s="369"/>
      <c r="AP161" s="369"/>
      <c r="AQ161" s="369"/>
      <c r="AR161" s="369"/>
      <c r="AS161" s="369"/>
      <c r="AT161" s="369"/>
      <c r="AU161" s="369"/>
      <c r="AV161" s="369"/>
      <c r="AW161" s="369"/>
      <c r="AX161" s="369"/>
      <c r="AY161" s="369"/>
      <c r="AZ161" s="369"/>
      <c r="BA161" s="369"/>
      <c r="BB161" s="369"/>
      <c r="BC161" s="369"/>
      <c r="BD161" s="369"/>
      <c r="BE161" s="369"/>
      <c r="BF161" s="369"/>
      <c r="BG161" s="369"/>
      <c r="BH161" s="369"/>
      <c r="BI161" s="369"/>
      <c r="BJ161" s="369"/>
      <c r="BK161" s="369"/>
      <c r="BL161" s="369"/>
      <c r="BM161" s="369"/>
      <c r="BN161" s="369"/>
      <c r="BO161" s="369"/>
      <c r="BP161" s="369"/>
      <c r="BQ161" s="369"/>
      <c r="BR161" s="369"/>
      <c r="BS161" s="369"/>
      <c r="BT161" s="369"/>
      <c r="BU161" s="369"/>
      <c r="BV161" s="369"/>
      <c r="BW161" s="369"/>
      <c r="BX161" s="369"/>
      <c r="BY161" s="369"/>
      <c r="BZ161" s="369"/>
      <c r="CA161" s="369"/>
      <c r="CB161" s="369"/>
      <c r="CC161" s="369"/>
      <c r="CD161" s="369"/>
      <c r="CE161" s="369"/>
      <c r="CF161" s="369"/>
      <c r="CG161" s="369"/>
      <c r="CH161" s="369"/>
      <c r="CI161" s="369"/>
      <c r="CJ161" s="369"/>
      <c r="CK161" s="369"/>
      <c r="CL161" s="369"/>
      <c r="CM161" s="369"/>
      <c r="CN161" s="369"/>
      <c r="CO161" s="369"/>
      <c r="CP161" s="369"/>
      <c r="CQ161" s="369"/>
      <c r="CR161" s="369"/>
      <c r="CS161" s="369"/>
      <c r="CT161" s="369"/>
      <c r="CU161" s="369"/>
      <c r="CV161" s="369"/>
      <c r="CW161" s="369"/>
      <c r="CX161" s="369"/>
      <c r="CY161" s="369"/>
      <c r="CZ161" s="369"/>
      <c r="DA161" s="369"/>
      <c r="DB161" s="369"/>
      <c r="DC161" s="369"/>
      <c r="DD161" s="369"/>
      <c r="DE161" s="369"/>
      <c r="DF161" s="369"/>
      <c r="DG161" s="369"/>
      <c r="DH161" s="369"/>
      <c r="DI161" s="369"/>
      <c r="DJ161" s="369"/>
      <c r="DK161" s="369"/>
      <c r="DL161" s="369"/>
      <c r="DM161" s="369"/>
      <c r="DN161" s="369"/>
      <c r="DO161" s="369"/>
    </row>
    <row r="162" spans="1:119" s="368" customFormat="1" hidden="1" x14ac:dyDescent="0.2">
      <c r="A162" s="392"/>
      <c r="B162" s="392"/>
      <c r="C162" s="392"/>
      <c r="D162" s="392"/>
      <c r="E162" s="392"/>
      <c r="F162" s="392"/>
      <c r="G162" s="392"/>
      <c r="N162" s="369"/>
      <c r="O162" s="369"/>
      <c r="P162" s="369"/>
      <c r="Q162" s="369"/>
      <c r="R162" s="369"/>
      <c r="S162" s="369"/>
      <c r="T162" s="369"/>
      <c r="U162" s="369"/>
      <c r="V162" s="369"/>
      <c r="W162" s="369"/>
      <c r="X162" s="369"/>
      <c r="Y162" s="369"/>
      <c r="Z162" s="369"/>
      <c r="AA162" s="369"/>
      <c r="AB162" s="369"/>
      <c r="AC162" s="369"/>
      <c r="AD162" s="369"/>
      <c r="AE162" s="369"/>
      <c r="AF162" s="369"/>
      <c r="AG162" s="369"/>
      <c r="AH162" s="369"/>
      <c r="AI162" s="369"/>
      <c r="AJ162" s="369"/>
      <c r="AK162" s="369"/>
      <c r="AL162" s="369"/>
      <c r="AM162" s="369"/>
      <c r="AN162" s="369"/>
      <c r="AO162" s="369"/>
      <c r="AP162" s="369"/>
      <c r="AQ162" s="369"/>
      <c r="AR162" s="369"/>
      <c r="AS162" s="369"/>
      <c r="AT162" s="369"/>
      <c r="AU162" s="369"/>
      <c r="AV162" s="369"/>
      <c r="AW162" s="369"/>
      <c r="AX162" s="369"/>
      <c r="AY162" s="369"/>
      <c r="AZ162" s="369"/>
      <c r="BA162" s="369"/>
      <c r="BB162" s="369"/>
      <c r="BC162" s="369"/>
      <c r="BD162" s="369"/>
      <c r="BE162" s="369"/>
      <c r="BF162" s="369"/>
      <c r="BG162" s="369"/>
      <c r="BH162" s="369"/>
      <c r="BI162" s="369"/>
      <c r="BJ162" s="369"/>
      <c r="BK162" s="369"/>
      <c r="BL162" s="369"/>
      <c r="BM162" s="369"/>
      <c r="BN162" s="369"/>
      <c r="BO162" s="369"/>
      <c r="BP162" s="369"/>
      <c r="BQ162" s="369"/>
      <c r="BR162" s="369"/>
      <c r="BS162" s="369"/>
      <c r="BT162" s="369"/>
      <c r="BU162" s="369"/>
      <c r="BV162" s="369"/>
      <c r="BW162" s="369"/>
      <c r="BX162" s="369"/>
      <c r="BY162" s="369"/>
      <c r="BZ162" s="369"/>
      <c r="CA162" s="369"/>
      <c r="CB162" s="369"/>
      <c r="CC162" s="369"/>
      <c r="CD162" s="369"/>
      <c r="CE162" s="369"/>
      <c r="CF162" s="369"/>
      <c r="CG162" s="369"/>
      <c r="CH162" s="369"/>
      <c r="CI162" s="369"/>
      <c r="CJ162" s="369"/>
      <c r="CK162" s="369"/>
      <c r="CL162" s="369"/>
      <c r="CM162" s="369"/>
      <c r="CN162" s="369"/>
      <c r="CO162" s="369"/>
      <c r="CP162" s="369"/>
      <c r="CQ162" s="369"/>
      <c r="CR162" s="369"/>
      <c r="CS162" s="369"/>
      <c r="CT162" s="369"/>
      <c r="CU162" s="369"/>
      <c r="CV162" s="369"/>
      <c r="CW162" s="369"/>
      <c r="CX162" s="369"/>
      <c r="CY162" s="369"/>
      <c r="CZ162" s="369"/>
      <c r="DA162" s="369"/>
      <c r="DB162" s="369"/>
      <c r="DC162" s="369"/>
      <c r="DD162" s="369"/>
      <c r="DE162" s="369"/>
      <c r="DF162" s="369"/>
      <c r="DG162" s="369"/>
      <c r="DH162" s="369"/>
      <c r="DI162" s="369"/>
      <c r="DJ162" s="369"/>
      <c r="DK162" s="369"/>
      <c r="DL162" s="369"/>
      <c r="DM162" s="369"/>
      <c r="DN162" s="369"/>
      <c r="DO162" s="369"/>
    </row>
    <row r="163" spans="1:119" s="368" customFormat="1" hidden="1" x14ac:dyDescent="0.2">
      <c r="A163" s="392"/>
      <c r="B163" s="392"/>
      <c r="C163" s="392"/>
      <c r="D163" s="392"/>
      <c r="E163" s="392"/>
      <c r="F163" s="392"/>
      <c r="G163" s="392"/>
      <c r="N163" s="369"/>
      <c r="O163" s="369"/>
      <c r="P163" s="369"/>
      <c r="Q163" s="369"/>
      <c r="R163" s="369"/>
      <c r="S163" s="369"/>
      <c r="T163" s="369"/>
      <c r="U163" s="369"/>
      <c r="V163" s="369"/>
      <c r="W163" s="369"/>
      <c r="X163" s="369"/>
      <c r="Y163" s="369"/>
      <c r="Z163" s="369"/>
      <c r="AA163" s="369"/>
      <c r="AB163" s="369"/>
      <c r="AC163" s="369"/>
      <c r="AD163" s="369"/>
      <c r="AE163" s="369"/>
      <c r="AF163" s="369"/>
      <c r="AG163" s="369"/>
      <c r="AH163" s="369"/>
      <c r="AI163" s="369"/>
      <c r="AJ163" s="369"/>
      <c r="AK163" s="369"/>
      <c r="AL163" s="369"/>
      <c r="AM163" s="369"/>
      <c r="AN163" s="369"/>
      <c r="AO163" s="369"/>
      <c r="AP163" s="369"/>
      <c r="AQ163" s="369"/>
      <c r="AR163" s="369"/>
      <c r="AS163" s="369"/>
      <c r="AT163" s="369"/>
      <c r="AU163" s="369"/>
      <c r="AV163" s="369"/>
      <c r="AW163" s="369"/>
      <c r="AX163" s="369"/>
      <c r="AY163" s="369"/>
      <c r="AZ163" s="369"/>
      <c r="BA163" s="369"/>
      <c r="BB163" s="369"/>
      <c r="BC163" s="369"/>
      <c r="BD163" s="369"/>
      <c r="BE163" s="369"/>
      <c r="BF163" s="369"/>
      <c r="BG163" s="369"/>
      <c r="BH163" s="369"/>
      <c r="BI163" s="369"/>
      <c r="BJ163" s="369"/>
      <c r="BK163" s="369"/>
      <c r="BL163" s="369"/>
      <c r="BM163" s="369"/>
      <c r="BN163" s="369"/>
      <c r="BO163" s="369"/>
      <c r="BP163" s="369"/>
      <c r="BQ163" s="369"/>
      <c r="BR163" s="369"/>
      <c r="BS163" s="369"/>
      <c r="BT163" s="369"/>
      <c r="BU163" s="369"/>
      <c r="BV163" s="369"/>
      <c r="BW163" s="369"/>
      <c r="BX163" s="369"/>
      <c r="BY163" s="369"/>
      <c r="BZ163" s="369"/>
      <c r="CA163" s="369"/>
      <c r="CB163" s="369"/>
      <c r="CC163" s="369"/>
      <c r="CD163" s="369"/>
      <c r="CE163" s="369"/>
      <c r="CF163" s="369"/>
      <c r="CG163" s="369"/>
      <c r="CH163" s="369"/>
      <c r="CI163" s="369"/>
      <c r="CJ163" s="369"/>
      <c r="CK163" s="369"/>
      <c r="CL163" s="369"/>
      <c r="CM163" s="369"/>
      <c r="CN163" s="369"/>
      <c r="CO163" s="369"/>
      <c r="CP163" s="369"/>
      <c r="CQ163" s="369"/>
      <c r="CR163" s="369"/>
      <c r="CS163" s="369"/>
      <c r="CT163" s="369"/>
      <c r="CU163" s="369"/>
      <c r="CV163" s="369"/>
      <c r="CW163" s="369"/>
      <c r="CX163" s="369"/>
      <c r="CY163" s="369"/>
      <c r="CZ163" s="369"/>
      <c r="DA163" s="369"/>
      <c r="DB163" s="369"/>
      <c r="DC163" s="369"/>
      <c r="DD163" s="369"/>
      <c r="DE163" s="369"/>
      <c r="DF163" s="369"/>
      <c r="DG163" s="369"/>
      <c r="DH163" s="369"/>
      <c r="DI163" s="369"/>
      <c r="DJ163" s="369"/>
      <c r="DK163" s="369"/>
      <c r="DL163" s="369"/>
      <c r="DM163" s="369"/>
      <c r="DN163" s="369"/>
      <c r="DO163" s="369"/>
    </row>
    <row r="164" spans="1:119" s="368" customFormat="1" hidden="1" x14ac:dyDescent="0.2">
      <c r="A164" s="392"/>
      <c r="B164" s="392"/>
      <c r="C164" s="392"/>
      <c r="D164" s="392"/>
      <c r="E164" s="392"/>
      <c r="F164" s="392"/>
      <c r="G164" s="392"/>
      <c r="N164" s="369"/>
      <c r="O164" s="369"/>
      <c r="P164" s="369"/>
      <c r="Q164" s="369"/>
      <c r="R164" s="369"/>
      <c r="S164" s="369"/>
      <c r="T164" s="369"/>
      <c r="U164" s="369"/>
      <c r="V164" s="369"/>
      <c r="W164" s="369"/>
      <c r="X164" s="369"/>
      <c r="Y164" s="369"/>
      <c r="Z164" s="369"/>
      <c r="AA164" s="369"/>
      <c r="AB164" s="369"/>
      <c r="AC164" s="369"/>
      <c r="AD164" s="369"/>
      <c r="AE164" s="369"/>
      <c r="AF164" s="369"/>
      <c r="AG164" s="369"/>
      <c r="AH164" s="369"/>
      <c r="AI164" s="369"/>
      <c r="AJ164" s="369"/>
      <c r="AK164" s="369"/>
      <c r="AL164" s="369"/>
      <c r="AM164" s="369"/>
      <c r="AN164" s="369"/>
      <c r="AO164" s="369"/>
      <c r="AP164" s="369"/>
      <c r="AQ164" s="369"/>
      <c r="AR164" s="369"/>
      <c r="AS164" s="369"/>
      <c r="AT164" s="369"/>
      <c r="AU164" s="369"/>
      <c r="AV164" s="369"/>
      <c r="AW164" s="369"/>
      <c r="AX164" s="369"/>
      <c r="AY164" s="369"/>
      <c r="AZ164" s="369"/>
      <c r="BA164" s="369"/>
      <c r="BB164" s="369"/>
      <c r="BC164" s="369"/>
      <c r="BD164" s="369"/>
      <c r="BE164" s="369"/>
      <c r="BF164" s="369"/>
      <c r="BG164" s="369"/>
      <c r="BH164" s="369"/>
      <c r="BI164" s="369"/>
      <c r="BJ164" s="369"/>
      <c r="BK164" s="369"/>
      <c r="BL164" s="369"/>
      <c r="BM164" s="369"/>
      <c r="BN164" s="369"/>
      <c r="BO164" s="369"/>
      <c r="BP164" s="369"/>
      <c r="BQ164" s="369"/>
      <c r="BR164" s="369"/>
      <c r="BS164" s="369"/>
      <c r="BT164" s="369"/>
      <c r="BU164" s="369"/>
      <c r="BV164" s="369"/>
      <c r="BW164" s="369"/>
      <c r="BX164" s="369"/>
      <c r="BY164" s="369"/>
      <c r="BZ164" s="369"/>
      <c r="CA164" s="369"/>
      <c r="CB164" s="369"/>
      <c r="CC164" s="369"/>
      <c r="CD164" s="369"/>
      <c r="CE164" s="369"/>
      <c r="CF164" s="369"/>
      <c r="CG164" s="369"/>
      <c r="CH164" s="369"/>
      <c r="CI164" s="369"/>
      <c r="CJ164" s="369"/>
      <c r="CK164" s="369"/>
      <c r="CL164" s="369"/>
      <c r="CM164" s="369"/>
      <c r="CN164" s="369"/>
      <c r="CO164" s="369"/>
      <c r="CP164" s="369"/>
      <c r="CQ164" s="369"/>
      <c r="CR164" s="369"/>
      <c r="CS164" s="369"/>
      <c r="CT164" s="369"/>
      <c r="CU164" s="369"/>
      <c r="CV164" s="369"/>
      <c r="CW164" s="369"/>
      <c r="CX164" s="369"/>
      <c r="CY164" s="369"/>
      <c r="CZ164" s="369"/>
      <c r="DA164" s="369"/>
      <c r="DB164" s="369"/>
      <c r="DC164" s="369"/>
      <c r="DD164" s="369"/>
      <c r="DE164" s="369"/>
      <c r="DF164" s="369"/>
      <c r="DG164" s="369"/>
      <c r="DH164" s="369"/>
      <c r="DI164" s="369"/>
      <c r="DJ164" s="369"/>
      <c r="DK164" s="369"/>
      <c r="DL164" s="369"/>
      <c r="DM164" s="369"/>
      <c r="DN164" s="369"/>
      <c r="DO164" s="369"/>
    </row>
    <row r="165" spans="1:119" s="368" customFormat="1" hidden="1" x14ac:dyDescent="0.2">
      <c r="A165" s="392"/>
      <c r="B165" s="392"/>
      <c r="C165" s="392"/>
      <c r="D165" s="392"/>
      <c r="E165" s="392"/>
      <c r="F165" s="392"/>
      <c r="G165" s="392"/>
      <c r="N165" s="369"/>
      <c r="O165" s="369"/>
      <c r="P165" s="369"/>
      <c r="Q165" s="369"/>
      <c r="R165" s="369"/>
      <c r="S165" s="369"/>
      <c r="T165" s="369"/>
      <c r="U165" s="369"/>
      <c r="V165" s="369"/>
      <c r="W165" s="369"/>
      <c r="X165" s="369"/>
      <c r="Y165" s="369"/>
      <c r="Z165" s="369"/>
      <c r="AA165" s="369"/>
      <c r="AB165" s="369"/>
      <c r="AC165" s="369"/>
      <c r="AD165" s="369"/>
      <c r="AE165" s="369"/>
      <c r="AF165" s="369"/>
      <c r="AG165" s="369"/>
      <c r="AH165" s="369"/>
      <c r="AI165" s="369"/>
      <c r="AJ165" s="369"/>
      <c r="AK165" s="369"/>
      <c r="AL165" s="369"/>
      <c r="AM165" s="369"/>
      <c r="AN165" s="369"/>
      <c r="AO165" s="369"/>
      <c r="AP165" s="369"/>
      <c r="AQ165" s="369"/>
      <c r="AR165" s="369"/>
      <c r="AS165" s="369"/>
      <c r="AT165" s="369"/>
      <c r="AU165" s="369"/>
      <c r="AV165" s="369"/>
      <c r="AW165" s="369"/>
      <c r="AX165" s="369"/>
      <c r="AY165" s="369"/>
      <c r="AZ165" s="369"/>
      <c r="BA165" s="369"/>
      <c r="BB165" s="369"/>
      <c r="BC165" s="369"/>
      <c r="BD165" s="369"/>
      <c r="BE165" s="369"/>
      <c r="BF165" s="369"/>
      <c r="BG165" s="369"/>
      <c r="BH165" s="369"/>
      <c r="BI165" s="369"/>
      <c r="BJ165" s="369"/>
      <c r="BK165" s="369"/>
      <c r="BL165" s="369"/>
      <c r="BM165" s="369"/>
      <c r="BN165" s="369"/>
      <c r="BO165" s="369"/>
      <c r="BP165" s="369"/>
      <c r="BQ165" s="369"/>
      <c r="BR165" s="369"/>
      <c r="BS165" s="369"/>
      <c r="BT165" s="369"/>
      <c r="BU165" s="369"/>
      <c r="BV165" s="369"/>
      <c r="BW165" s="369"/>
      <c r="BX165" s="369"/>
      <c r="BY165" s="369"/>
      <c r="BZ165" s="369"/>
      <c r="CA165" s="369"/>
      <c r="CB165" s="369"/>
      <c r="CC165" s="369"/>
      <c r="CD165" s="369"/>
      <c r="CE165" s="369"/>
      <c r="CF165" s="369"/>
      <c r="CG165" s="369"/>
      <c r="CH165" s="369"/>
      <c r="CI165" s="369"/>
      <c r="CJ165" s="369"/>
      <c r="CK165" s="369"/>
      <c r="CL165" s="369"/>
      <c r="CM165" s="369"/>
      <c r="CN165" s="369"/>
      <c r="CO165" s="369"/>
      <c r="CP165" s="369"/>
      <c r="CQ165" s="369"/>
      <c r="CR165" s="369"/>
      <c r="CS165" s="369"/>
      <c r="CT165" s="369"/>
      <c r="CU165" s="369"/>
      <c r="CV165" s="369"/>
      <c r="CW165" s="369"/>
      <c r="CX165" s="369"/>
      <c r="CY165" s="369"/>
      <c r="CZ165" s="369"/>
      <c r="DA165" s="369"/>
      <c r="DB165" s="369"/>
      <c r="DC165" s="369"/>
      <c r="DD165" s="369"/>
      <c r="DE165" s="369"/>
      <c r="DF165" s="369"/>
      <c r="DG165" s="369"/>
      <c r="DH165" s="369"/>
      <c r="DI165" s="369"/>
      <c r="DJ165" s="369"/>
      <c r="DK165" s="369"/>
      <c r="DL165" s="369"/>
      <c r="DM165" s="369"/>
      <c r="DN165" s="369"/>
      <c r="DO165" s="369"/>
    </row>
    <row r="166" spans="1:119" s="368" customFormat="1" hidden="1" x14ac:dyDescent="0.2">
      <c r="A166" s="392"/>
      <c r="B166" s="392"/>
      <c r="C166" s="392"/>
      <c r="D166" s="392"/>
      <c r="E166" s="392"/>
      <c r="F166" s="392"/>
      <c r="G166" s="392"/>
      <c r="N166" s="369"/>
      <c r="O166" s="369"/>
      <c r="P166" s="369"/>
      <c r="Q166" s="369"/>
      <c r="R166" s="369"/>
      <c r="S166" s="369"/>
      <c r="T166" s="369"/>
      <c r="U166" s="369"/>
      <c r="V166" s="369"/>
      <c r="W166" s="369"/>
      <c r="X166" s="369"/>
      <c r="Y166" s="369"/>
      <c r="Z166" s="369"/>
      <c r="AA166" s="369"/>
      <c r="AB166" s="369"/>
      <c r="AC166" s="369"/>
      <c r="AD166" s="369"/>
      <c r="AE166" s="369"/>
      <c r="AF166" s="369"/>
      <c r="AG166" s="369"/>
      <c r="AH166" s="369"/>
      <c r="AI166" s="369"/>
      <c r="AJ166" s="369"/>
      <c r="AK166" s="369"/>
      <c r="AL166" s="369"/>
      <c r="AM166" s="369"/>
      <c r="AN166" s="369"/>
      <c r="AO166" s="369"/>
      <c r="AP166" s="369"/>
      <c r="AQ166" s="369"/>
      <c r="AR166" s="369"/>
      <c r="AS166" s="369"/>
      <c r="AT166" s="369"/>
      <c r="AU166" s="369"/>
      <c r="AV166" s="369"/>
      <c r="AW166" s="369"/>
      <c r="AX166" s="369"/>
      <c r="AY166" s="369"/>
      <c r="AZ166" s="369"/>
      <c r="BA166" s="369"/>
      <c r="BB166" s="369"/>
      <c r="BC166" s="369"/>
      <c r="BD166" s="369"/>
      <c r="BE166" s="369"/>
      <c r="BF166" s="369"/>
      <c r="BG166" s="369"/>
      <c r="BH166" s="369"/>
      <c r="BI166" s="369"/>
      <c r="BJ166" s="369"/>
      <c r="BK166" s="369"/>
      <c r="BL166" s="369"/>
      <c r="BM166" s="369"/>
      <c r="BN166" s="369"/>
      <c r="BO166" s="369"/>
      <c r="BP166" s="369"/>
      <c r="BQ166" s="369"/>
      <c r="BR166" s="369"/>
      <c r="BS166" s="369"/>
      <c r="BT166" s="369"/>
      <c r="BU166" s="369"/>
      <c r="BV166" s="369"/>
      <c r="BW166" s="369"/>
      <c r="BX166" s="369"/>
      <c r="BY166" s="369"/>
      <c r="BZ166" s="369"/>
      <c r="CA166" s="369"/>
      <c r="CB166" s="369"/>
      <c r="CC166" s="369"/>
      <c r="CD166" s="369"/>
      <c r="CE166" s="369"/>
      <c r="CF166" s="369"/>
      <c r="CG166" s="369"/>
      <c r="CH166" s="369"/>
      <c r="CI166" s="369"/>
      <c r="CJ166" s="369"/>
      <c r="CK166" s="369"/>
      <c r="CL166" s="369"/>
      <c r="CM166" s="369"/>
      <c r="CN166" s="369"/>
      <c r="CO166" s="369"/>
      <c r="CP166" s="369"/>
      <c r="CQ166" s="369"/>
      <c r="CR166" s="369"/>
      <c r="CS166" s="369"/>
      <c r="CT166" s="369"/>
      <c r="CU166" s="369"/>
      <c r="CV166" s="369"/>
      <c r="CW166" s="369"/>
      <c r="CX166" s="369"/>
      <c r="CY166" s="369"/>
      <c r="CZ166" s="369"/>
      <c r="DA166" s="369"/>
      <c r="DB166" s="369"/>
      <c r="DC166" s="369"/>
      <c r="DD166" s="369"/>
      <c r="DE166" s="369"/>
      <c r="DF166" s="369"/>
      <c r="DG166" s="369"/>
      <c r="DH166" s="369"/>
      <c r="DI166" s="369"/>
      <c r="DJ166" s="369"/>
      <c r="DK166" s="369"/>
      <c r="DL166" s="369"/>
      <c r="DM166" s="369"/>
      <c r="DN166" s="369"/>
      <c r="DO166" s="369"/>
    </row>
    <row r="167" spans="1:119" s="368" customFormat="1" hidden="1" x14ac:dyDescent="0.2">
      <c r="A167" s="392"/>
      <c r="B167" s="392"/>
      <c r="C167" s="392"/>
      <c r="D167" s="392"/>
      <c r="E167" s="392"/>
      <c r="F167" s="392"/>
      <c r="G167" s="392"/>
      <c r="N167" s="369"/>
      <c r="O167" s="369"/>
      <c r="P167" s="369"/>
      <c r="Q167" s="369"/>
      <c r="R167" s="369"/>
      <c r="S167" s="369"/>
      <c r="T167" s="369"/>
      <c r="U167" s="369"/>
      <c r="V167" s="369"/>
      <c r="W167" s="369"/>
      <c r="X167" s="369"/>
      <c r="Y167" s="369"/>
      <c r="Z167" s="369"/>
      <c r="AA167" s="369"/>
      <c r="AB167" s="369"/>
      <c r="AC167" s="369"/>
      <c r="AD167" s="369"/>
      <c r="AE167" s="369"/>
      <c r="AF167" s="369"/>
      <c r="AG167" s="369"/>
      <c r="AH167" s="369"/>
      <c r="AI167" s="369"/>
      <c r="AJ167" s="369"/>
      <c r="AK167" s="369"/>
      <c r="AL167" s="369"/>
      <c r="AM167" s="369"/>
      <c r="AN167" s="369"/>
      <c r="AO167" s="369"/>
      <c r="AP167" s="369"/>
      <c r="AQ167" s="369"/>
      <c r="AR167" s="369"/>
      <c r="AS167" s="369"/>
      <c r="AT167" s="369"/>
      <c r="AU167" s="369"/>
      <c r="AV167" s="369"/>
      <c r="AW167" s="369"/>
      <c r="AX167" s="369"/>
      <c r="AY167" s="369"/>
      <c r="AZ167" s="369"/>
      <c r="BA167" s="369"/>
      <c r="BB167" s="369"/>
      <c r="BC167" s="369"/>
      <c r="BD167" s="369"/>
      <c r="BE167" s="369"/>
      <c r="BF167" s="369"/>
      <c r="BG167" s="369"/>
      <c r="BH167" s="369"/>
      <c r="BI167" s="369"/>
      <c r="BJ167" s="369"/>
      <c r="BK167" s="369"/>
      <c r="BL167" s="369"/>
      <c r="BM167" s="369"/>
      <c r="BN167" s="369"/>
      <c r="BO167" s="369"/>
      <c r="BP167" s="369"/>
      <c r="BQ167" s="369"/>
      <c r="BR167" s="369"/>
      <c r="BS167" s="369"/>
      <c r="BT167" s="369"/>
      <c r="BU167" s="369"/>
      <c r="BV167" s="369"/>
      <c r="BW167" s="369"/>
      <c r="BX167" s="369"/>
      <c r="BY167" s="369"/>
      <c r="BZ167" s="369"/>
      <c r="CA167" s="369"/>
      <c r="CB167" s="369"/>
      <c r="CC167" s="369"/>
      <c r="CD167" s="369"/>
      <c r="CE167" s="369"/>
      <c r="CF167" s="369"/>
      <c r="CG167" s="369"/>
      <c r="CH167" s="369"/>
      <c r="CI167" s="369"/>
      <c r="CJ167" s="369"/>
      <c r="CK167" s="369"/>
      <c r="CL167" s="369"/>
      <c r="CM167" s="369"/>
      <c r="CN167" s="369"/>
      <c r="CO167" s="369"/>
      <c r="CP167" s="369"/>
      <c r="CQ167" s="369"/>
      <c r="CR167" s="369"/>
      <c r="CS167" s="369"/>
      <c r="CT167" s="369"/>
      <c r="CU167" s="369"/>
      <c r="CV167" s="369"/>
      <c r="CW167" s="369"/>
      <c r="CX167" s="369"/>
      <c r="CY167" s="369"/>
      <c r="CZ167" s="369"/>
      <c r="DA167" s="369"/>
      <c r="DB167" s="369"/>
      <c r="DC167" s="369"/>
      <c r="DD167" s="369"/>
      <c r="DE167" s="369"/>
      <c r="DF167" s="369"/>
      <c r="DG167" s="369"/>
      <c r="DH167" s="369"/>
      <c r="DI167" s="369"/>
      <c r="DJ167" s="369"/>
      <c r="DK167" s="369"/>
      <c r="DL167" s="369"/>
      <c r="DM167" s="369"/>
      <c r="DN167" s="369"/>
      <c r="DO167" s="369"/>
    </row>
    <row r="168" spans="1:119" s="368" customFormat="1" hidden="1" x14ac:dyDescent="0.2">
      <c r="A168" s="392"/>
      <c r="B168" s="392"/>
      <c r="C168" s="392"/>
      <c r="D168" s="392"/>
      <c r="E168" s="392"/>
      <c r="F168" s="392"/>
      <c r="G168" s="392"/>
      <c r="N168" s="369"/>
      <c r="O168" s="369"/>
      <c r="P168" s="369"/>
      <c r="Q168" s="369"/>
      <c r="R168" s="369"/>
      <c r="S168" s="369"/>
      <c r="T168" s="369"/>
      <c r="U168" s="369"/>
      <c r="V168" s="369"/>
      <c r="W168" s="369"/>
      <c r="X168" s="369"/>
      <c r="Y168" s="369"/>
      <c r="Z168" s="369"/>
      <c r="AA168" s="369"/>
      <c r="AB168" s="369"/>
      <c r="AC168" s="369"/>
      <c r="AD168" s="369"/>
      <c r="AE168" s="369"/>
      <c r="AF168" s="369"/>
      <c r="AG168" s="369"/>
      <c r="AH168" s="369"/>
      <c r="AI168" s="369"/>
      <c r="AJ168" s="369"/>
      <c r="AK168" s="369"/>
      <c r="AL168" s="369"/>
      <c r="AM168" s="369"/>
      <c r="AN168" s="369"/>
      <c r="AO168" s="369"/>
      <c r="AP168" s="369"/>
      <c r="AQ168" s="369"/>
      <c r="AR168" s="369"/>
      <c r="AS168" s="369"/>
      <c r="AT168" s="369"/>
      <c r="AU168" s="369"/>
      <c r="AV168" s="369"/>
      <c r="AW168" s="369"/>
      <c r="AX168" s="369"/>
      <c r="AY168" s="369"/>
      <c r="AZ168" s="369"/>
      <c r="BA168" s="369"/>
      <c r="BB168" s="369"/>
      <c r="BC168" s="369"/>
      <c r="BD168" s="369"/>
      <c r="BE168" s="369"/>
      <c r="BF168" s="369"/>
      <c r="BG168" s="369"/>
      <c r="BH168" s="369"/>
      <c r="BI168" s="369"/>
      <c r="BJ168" s="369"/>
      <c r="BK168" s="369"/>
      <c r="BL168" s="369"/>
      <c r="BM168" s="369"/>
      <c r="BN168" s="369"/>
      <c r="BO168" s="369"/>
      <c r="BP168" s="369"/>
      <c r="BQ168" s="369"/>
      <c r="BR168" s="369"/>
      <c r="BS168" s="369"/>
      <c r="BT168" s="369"/>
      <c r="BU168" s="369"/>
      <c r="BV168" s="369"/>
      <c r="BW168" s="369"/>
      <c r="BX168" s="369"/>
      <c r="BY168" s="369"/>
      <c r="BZ168" s="369"/>
      <c r="CA168" s="369"/>
      <c r="CB168" s="369"/>
      <c r="CC168" s="369"/>
      <c r="CD168" s="369"/>
      <c r="CE168" s="369"/>
      <c r="CF168" s="369"/>
      <c r="CG168" s="369"/>
      <c r="CH168" s="369"/>
      <c r="CI168" s="369"/>
      <c r="CJ168" s="369"/>
      <c r="CK168" s="369"/>
      <c r="CL168" s="369"/>
      <c r="CM168" s="369"/>
      <c r="CN168" s="369"/>
      <c r="CO168" s="369"/>
      <c r="CP168" s="369"/>
      <c r="CQ168" s="369"/>
      <c r="CR168" s="369"/>
      <c r="CS168" s="369"/>
      <c r="CT168" s="369"/>
      <c r="CU168" s="369"/>
      <c r="CV168" s="369"/>
      <c r="CW168" s="369"/>
      <c r="CX168" s="369"/>
      <c r="CY168" s="369"/>
      <c r="CZ168" s="369"/>
      <c r="DA168" s="369"/>
      <c r="DB168" s="369"/>
      <c r="DC168" s="369"/>
      <c r="DD168" s="369"/>
      <c r="DE168" s="369"/>
      <c r="DF168" s="369"/>
      <c r="DG168" s="369"/>
      <c r="DH168" s="369"/>
      <c r="DI168" s="369"/>
      <c r="DJ168" s="369"/>
      <c r="DK168" s="369"/>
      <c r="DL168" s="369"/>
      <c r="DM168" s="369"/>
      <c r="DN168" s="369"/>
      <c r="DO168" s="369"/>
    </row>
    <row r="169" spans="1:119" hidden="1" x14ac:dyDescent="0.2">
      <c r="A169" s="394"/>
      <c r="B169" s="394"/>
      <c r="C169" s="394"/>
      <c r="D169" s="394"/>
      <c r="E169" s="394"/>
      <c r="F169" s="394"/>
      <c r="G169" s="394"/>
      <c r="N169" s="363"/>
      <c r="O169" s="363"/>
      <c r="P169" s="363"/>
      <c r="Q169" s="363"/>
      <c r="R169" s="363"/>
      <c r="S169" s="363"/>
      <c r="T169" s="363"/>
      <c r="U169" s="363"/>
      <c r="V169" s="363"/>
      <c r="W169" s="363"/>
      <c r="X169" s="363"/>
      <c r="Y169" s="363"/>
      <c r="Z169" s="363"/>
      <c r="AA169" s="363"/>
      <c r="AB169" s="363"/>
      <c r="AC169" s="363"/>
      <c r="AD169" s="363"/>
      <c r="AE169" s="363"/>
      <c r="AF169" s="363"/>
      <c r="AG169" s="363"/>
      <c r="AH169" s="363"/>
      <c r="AI169" s="363"/>
      <c r="AJ169" s="363"/>
      <c r="AK169" s="363"/>
      <c r="AL169" s="363"/>
      <c r="AM169" s="363"/>
      <c r="AN169" s="363"/>
      <c r="AO169" s="363"/>
      <c r="AP169" s="363"/>
      <c r="AQ169" s="363"/>
      <c r="AR169" s="363"/>
      <c r="AS169" s="363"/>
      <c r="AT169" s="363"/>
      <c r="AU169" s="363"/>
      <c r="AV169" s="363"/>
      <c r="AW169" s="363"/>
      <c r="AX169" s="363"/>
      <c r="AY169" s="363"/>
      <c r="AZ169" s="363"/>
      <c r="BA169" s="363"/>
      <c r="BB169" s="363"/>
      <c r="BC169" s="363"/>
      <c r="BD169" s="363"/>
      <c r="BE169" s="363"/>
      <c r="BF169" s="363"/>
      <c r="BG169" s="363"/>
      <c r="BH169" s="363"/>
      <c r="BI169" s="363"/>
      <c r="BJ169" s="363"/>
      <c r="BK169" s="363"/>
      <c r="BL169" s="363"/>
      <c r="BM169" s="363"/>
      <c r="BN169" s="363"/>
      <c r="BO169" s="363"/>
      <c r="BP169" s="363"/>
      <c r="BQ169" s="363"/>
      <c r="BR169" s="363"/>
      <c r="BS169" s="363"/>
      <c r="BT169" s="363"/>
      <c r="BU169" s="363"/>
      <c r="BV169" s="363"/>
      <c r="BW169" s="363"/>
      <c r="BX169" s="363"/>
      <c r="BY169" s="363"/>
      <c r="BZ169" s="363"/>
      <c r="CA169" s="363"/>
      <c r="CB169" s="363"/>
      <c r="CC169" s="363"/>
      <c r="CD169" s="363"/>
      <c r="CE169" s="363"/>
      <c r="CF169" s="363"/>
      <c r="CG169" s="363"/>
      <c r="CH169" s="363"/>
      <c r="CI169" s="363"/>
      <c r="CJ169" s="363"/>
      <c r="CK169" s="363"/>
      <c r="CL169" s="363"/>
      <c r="CM169" s="363"/>
      <c r="CN169" s="363"/>
      <c r="CO169" s="363"/>
      <c r="CP169" s="363"/>
      <c r="CQ169" s="363"/>
      <c r="CR169" s="363"/>
      <c r="CS169" s="363"/>
      <c r="CT169" s="363"/>
      <c r="CU169" s="363"/>
      <c r="CV169" s="363"/>
      <c r="CW169" s="363"/>
      <c r="CX169" s="363"/>
      <c r="CY169" s="363"/>
      <c r="CZ169" s="363"/>
      <c r="DA169" s="363"/>
      <c r="DB169" s="363"/>
      <c r="DC169" s="363"/>
      <c r="DD169" s="363"/>
      <c r="DE169" s="363"/>
      <c r="DF169" s="363"/>
      <c r="DG169" s="363"/>
      <c r="DH169" s="363"/>
      <c r="DI169" s="363"/>
      <c r="DJ169" s="363"/>
      <c r="DK169" s="363"/>
      <c r="DL169" s="363"/>
      <c r="DM169" s="363"/>
      <c r="DN169" s="363"/>
      <c r="DO169" s="363"/>
    </row>
    <row r="170" spans="1:119" hidden="1" x14ac:dyDescent="0.2">
      <c r="A170" s="394"/>
      <c r="B170" s="394"/>
      <c r="C170" s="394"/>
      <c r="D170" s="394"/>
      <c r="E170" s="394"/>
      <c r="F170" s="394"/>
      <c r="G170" s="394"/>
      <c r="N170" s="363"/>
      <c r="O170" s="363"/>
      <c r="P170" s="363"/>
      <c r="Q170" s="363"/>
      <c r="R170" s="363"/>
      <c r="S170" s="363"/>
      <c r="T170" s="363"/>
      <c r="U170" s="363"/>
      <c r="V170" s="363"/>
      <c r="W170" s="363"/>
      <c r="X170" s="363"/>
      <c r="Y170" s="363"/>
      <c r="Z170" s="363"/>
      <c r="AA170" s="363"/>
      <c r="AB170" s="363"/>
      <c r="AC170" s="363"/>
      <c r="AD170" s="363"/>
      <c r="AE170" s="363"/>
      <c r="AF170" s="363"/>
      <c r="AG170" s="363"/>
      <c r="AH170" s="363"/>
      <c r="AI170" s="363"/>
      <c r="AJ170" s="363"/>
      <c r="AK170" s="363"/>
      <c r="AL170" s="363"/>
      <c r="AM170" s="363"/>
      <c r="AN170" s="363"/>
      <c r="AO170" s="363"/>
      <c r="AP170" s="363"/>
      <c r="AQ170" s="363"/>
      <c r="AR170" s="363"/>
      <c r="AS170" s="363"/>
      <c r="AT170" s="363"/>
      <c r="AU170" s="363"/>
      <c r="AV170" s="363"/>
      <c r="AW170" s="363"/>
      <c r="AX170" s="363"/>
      <c r="AY170" s="363"/>
      <c r="AZ170" s="363"/>
      <c r="BA170" s="363"/>
      <c r="BB170" s="363"/>
      <c r="BC170" s="363"/>
      <c r="BD170" s="363"/>
      <c r="BE170" s="363"/>
      <c r="BF170" s="363"/>
      <c r="BG170" s="363"/>
      <c r="BH170" s="363"/>
      <c r="BI170" s="363"/>
      <c r="BJ170" s="363"/>
      <c r="BK170" s="363"/>
      <c r="BL170" s="363"/>
      <c r="BM170" s="363"/>
      <c r="BN170" s="363"/>
      <c r="BO170" s="363"/>
      <c r="BP170" s="363"/>
      <c r="BQ170" s="363"/>
      <c r="BR170" s="363"/>
      <c r="BS170" s="363"/>
      <c r="BT170" s="363"/>
      <c r="BU170" s="363"/>
      <c r="BV170" s="363"/>
      <c r="BW170" s="363"/>
      <c r="BX170" s="363"/>
      <c r="BY170" s="363"/>
      <c r="BZ170" s="363"/>
      <c r="CA170" s="363"/>
      <c r="CB170" s="363"/>
      <c r="CC170" s="363"/>
      <c r="CD170" s="363"/>
      <c r="CE170" s="363"/>
      <c r="CF170" s="363"/>
      <c r="CG170" s="363"/>
      <c r="CH170" s="363"/>
      <c r="CI170" s="363"/>
      <c r="CJ170" s="363"/>
      <c r="CK170" s="363"/>
      <c r="CL170" s="363"/>
      <c r="CM170" s="363"/>
      <c r="CN170" s="363"/>
      <c r="CO170" s="363"/>
      <c r="CP170" s="363"/>
      <c r="CQ170" s="363"/>
      <c r="CR170" s="363"/>
      <c r="CS170" s="363"/>
      <c r="CT170" s="363"/>
      <c r="CU170" s="363"/>
      <c r="CV170" s="363"/>
      <c r="CW170" s="363"/>
      <c r="CX170" s="363"/>
      <c r="CY170" s="363"/>
      <c r="CZ170" s="363"/>
      <c r="DA170" s="363"/>
      <c r="DB170" s="363"/>
      <c r="DC170" s="363"/>
      <c r="DD170" s="363"/>
      <c r="DE170" s="363"/>
      <c r="DF170" s="363"/>
      <c r="DG170" s="363"/>
      <c r="DH170" s="363"/>
      <c r="DI170" s="363"/>
      <c r="DJ170" s="363"/>
      <c r="DK170" s="363"/>
      <c r="DL170" s="363"/>
      <c r="DM170" s="363"/>
      <c r="DN170" s="363"/>
      <c r="DO170" s="363"/>
    </row>
    <row r="171" spans="1:119" hidden="1" x14ac:dyDescent="0.2">
      <c r="A171" s="394"/>
      <c r="B171" s="394"/>
      <c r="C171" s="394"/>
      <c r="D171" s="394"/>
      <c r="E171" s="394"/>
      <c r="F171" s="394"/>
      <c r="G171" s="394"/>
      <c r="N171" s="363"/>
      <c r="O171" s="363"/>
      <c r="P171" s="363"/>
      <c r="Q171" s="363"/>
      <c r="R171" s="363"/>
      <c r="S171" s="363"/>
      <c r="T171" s="363"/>
      <c r="U171" s="363"/>
      <c r="V171" s="363"/>
      <c r="W171" s="363"/>
      <c r="X171" s="363"/>
      <c r="Y171" s="363"/>
      <c r="Z171" s="363"/>
      <c r="AA171" s="363"/>
      <c r="AB171" s="363"/>
      <c r="AC171" s="363"/>
      <c r="AD171" s="363"/>
      <c r="AE171" s="363"/>
      <c r="AF171" s="363"/>
      <c r="AG171" s="363"/>
      <c r="AH171" s="363"/>
      <c r="AI171" s="363"/>
      <c r="AJ171" s="363"/>
      <c r="AK171" s="363"/>
      <c r="AL171" s="363"/>
      <c r="AM171" s="363"/>
      <c r="AN171" s="363"/>
      <c r="AO171" s="363"/>
      <c r="AP171" s="363"/>
      <c r="AQ171" s="363"/>
      <c r="AR171" s="363"/>
      <c r="AS171" s="363"/>
      <c r="AT171" s="363"/>
      <c r="AU171" s="363"/>
      <c r="AV171" s="363"/>
      <c r="AW171" s="363"/>
      <c r="AX171" s="363"/>
      <c r="AY171" s="363"/>
      <c r="AZ171" s="363"/>
      <c r="BA171" s="363"/>
      <c r="BB171" s="363"/>
      <c r="BC171" s="363"/>
      <c r="BD171" s="363"/>
      <c r="BE171" s="363"/>
      <c r="BF171" s="363"/>
      <c r="BG171" s="363"/>
      <c r="BH171" s="363"/>
      <c r="BI171" s="363"/>
      <c r="BJ171" s="363"/>
      <c r="BK171" s="363"/>
      <c r="BL171" s="363"/>
      <c r="BM171" s="363"/>
      <c r="BN171" s="363"/>
      <c r="BO171" s="363"/>
      <c r="BP171" s="363"/>
      <c r="BQ171" s="363"/>
      <c r="BR171" s="363"/>
      <c r="BS171" s="363"/>
      <c r="BT171" s="363"/>
      <c r="BU171" s="363"/>
      <c r="BV171" s="363"/>
      <c r="BW171" s="363"/>
      <c r="BX171" s="363"/>
      <c r="BY171" s="363"/>
      <c r="BZ171" s="363"/>
      <c r="CA171" s="363"/>
      <c r="CB171" s="363"/>
      <c r="CC171" s="363"/>
      <c r="CD171" s="363"/>
      <c r="CE171" s="363"/>
      <c r="CF171" s="363"/>
      <c r="CG171" s="363"/>
      <c r="CH171" s="363"/>
      <c r="CI171" s="363"/>
      <c r="CJ171" s="363"/>
      <c r="CK171" s="363"/>
      <c r="CL171" s="363"/>
      <c r="CM171" s="363"/>
      <c r="CN171" s="363"/>
      <c r="CO171" s="363"/>
      <c r="CP171" s="363"/>
      <c r="CQ171" s="363"/>
      <c r="CR171" s="363"/>
      <c r="CS171" s="363"/>
      <c r="CT171" s="363"/>
      <c r="CU171" s="363"/>
      <c r="CV171" s="363"/>
      <c r="CW171" s="363"/>
      <c r="CX171" s="363"/>
      <c r="CY171" s="363"/>
      <c r="CZ171" s="363"/>
      <c r="DA171" s="363"/>
      <c r="DB171" s="363"/>
      <c r="DC171" s="363"/>
      <c r="DD171" s="363"/>
      <c r="DE171" s="363"/>
      <c r="DF171" s="363"/>
      <c r="DG171" s="363"/>
      <c r="DH171" s="363"/>
      <c r="DI171" s="363"/>
      <c r="DJ171" s="363"/>
      <c r="DK171" s="363"/>
      <c r="DL171" s="363"/>
      <c r="DM171" s="363"/>
      <c r="DN171" s="363"/>
      <c r="DO171" s="363"/>
    </row>
    <row r="172" spans="1:119" hidden="1" x14ac:dyDescent="0.2">
      <c r="A172" s="394"/>
      <c r="B172" s="394"/>
      <c r="C172" s="394"/>
      <c r="D172" s="394"/>
      <c r="E172" s="394"/>
      <c r="F172" s="394"/>
      <c r="G172" s="394"/>
      <c r="N172" s="363"/>
      <c r="O172" s="363"/>
      <c r="P172" s="363"/>
      <c r="Q172" s="363"/>
      <c r="R172" s="363"/>
      <c r="S172" s="363"/>
      <c r="T172" s="363"/>
      <c r="U172" s="363"/>
      <c r="V172" s="363"/>
      <c r="W172" s="363"/>
      <c r="X172" s="363"/>
      <c r="Y172" s="363"/>
      <c r="Z172" s="363"/>
      <c r="AA172" s="363"/>
      <c r="AB172" s="363"/>
      <c r="AC172" s="363"/>
      <c r="AD172" s="363"/>
      <c r="AE172" s="363"/>
      <c r="AF172" s="363"/>
      <c r="AG172" s="363"/>
      <c r="AH172" s="363"/>
      <c r="AI172" s="363"/>
      <c r="AJ172" s="363"/>
      <c r="AK172" s="363"/>
      <c r="AL172" s="363"/>
      <c r="AM172" s="363"/>
      <c r="AN172" s="363"/>
      <c r="AO172" s="363"/>
      <c r="AP172" s="363"/>
      <c r="AQ172" s="363"/>
      <c r="AR172" s="363"/>
      <c r="AS172" s="363"/>
      <c r="AT172" s="363"/>
      <c r="AU172" s="363"/>
      <c r="AV172" s="363"/>
      <c r="AW172" s="363"/>
      <c r="AX172" s="363"/>
      <c r="AY172" s="363"/>
      <c r="AZ172" s="363"/>
      <c r="BA172" s="363"/>
      <c r="BB172" s="363"/>
      <c r="BC172" s="363"/>
      <c r="BD172" s="363"/>
      <c r="BE172" s="363"/>
      <c r="BF172" s="363"/>
      <c r="BG172" s="363"/>
      <c r="BH172" s="363"/>
      <c r="BI172" s="363"/>
      <c r="BJ172" s="363"/>
      <c r="BK172" s="363"/>
      <c r="BL172" s="363"/>
      <c r="BM172" s="363"/>
      <c r="BN172" s="363"/>
      <c r="BO172" s="363"/>
      <c r="BP172" s="363"/>
      <c r="BQ172" s="363"/>
      <c r="BR172" s="363"/>
      <c r="BS172" s="363"/>
      <c r="BT172" s="363"/>
      <c r="BU172" s="363"/>
      <c r="BV172" s="363"/>
      <c r="BW172" s="363"/>
      <c r="BX172" s="363"/>
      <c r="BY172" s="363"/>
      <c r="BZ172" s="363"/>
      <c r="CA172" s="363"/>
      <c r="CB172" s="363"/>
      <c r="CC172" s="363"/>
      <c r="CD172" s="363"/>
      <c r="CE172" s="363"/>
      <c r="CF172" s="363"/>
      <c r="CG172" s="363"/>
      <c r="CH172" s="363"/>
      <c r="CI172" s="363"/>
      <c r="CJ172" s="363"/>
      <c r="CK172" s="363"/>
      <c r="CL172" s="363"/>
      <c r="CM172" s="363"/>
      <c r="CN172" s="363"/>
      <c r="CO172" s="363"/>
      <c r="CP172" s="363"/>
      <c r="CQ172" s="363"/>
      <c r="CR172" s="363"/>
      <c r="CS172" s="363"/>
      <c r="CT172" s="363"/>
      <c r="CU172" s="363"/>
      <c r="CV172" s="363"/>
      <c r="CW172" s="363"/>
      <c r="CX172" s="363"/>
      <c r="CY172" s="363"/>
      <c r="CZ172" s="363"/>
      <c r="DA172" s="363"/>
      <c r="DB172" s="363"/>
      <c r="DC172" s="363"/>
      <c r="DD172" s="363"/>
      <c r="DE172" s="363"/>
      <c r="DF172" s="363"/>
      <c r="DG172" s="363"/>
      <c r="DH172" s="363"/>
      <c r="DI172" s="363"/>
      <c r="DJ172" s="363"/>
      <c r="DK172" s="363"/>
      <c r="DL172" s="363"/>
      <c r="DM172" s="363"/>
      <c r="DN172" s="363"/>
      <c r="DO172" s="363"/>
    </row>
    <row r="173" spans="1:119" hidden="1" x14ac:dyDescent="0.2">
      <c r="A173" s="394"/>
      <c r="B173" s="394"/>
      <c r="C173" s="394"/>
      <c r="D173" s="394"/>
      <c r="E173" s="394"/>
      <c r="F173" s="394"/>
      <c r="G173" s="394"/>
      <c r="N173" s="363"/>
      <c r="O173" s="363"/>
      <c r="P173" s="363"/>
      <c r="Q173" s="363"/>
      <c r="R173" s="363"/>
      <c r="S173" s="363"/>
      <c r="T173" s="363"/>
      <c r="U173" s="363"/>
      <c r="V173" s="363"/>
      <c r="W173" s="363"/>
      <c r="X173" s="363"/>
      <c r="Y173" s="363"/>
      <c r="Z173" s="363"/>
      <c r="AA173" s="363"/>
      <c r="AB173" s="363"/>
      <c r="AC173" s="363"/>
      <c r="AD173" s="363"/>
      <c r="AE173" s="363"/>
      <c r="AF173" s="363"/>
      <c r="AG173" s="363"/>
      <c r="AH173" s="363"/>
      <c r="AI173" s="363"/>
      <c r="AJ173" s="363"/>
      <c r="AK173" s="363"/>
      <c r="AL173" s="363"/>
      <c r="AM173" s="363"/>
      <c r="AN173" s="363"/>
      <c r="AO173" s="363"/>
      <c r="AP173" s="363"/>
      <c r="AQ173" s="363"/>
      <c r="AR173" s="363"/>
      <c r="AS173" s="363"/>
      <c r="AT173" s="363"/>
      <c r="AU173" s="363"/>
      <c r="AV173" s="363"/>
      <c r="AW173" s="363"/>
      <c r="AX173" s="363"/>
      <c r="AY173" s="363"/>
      <c r="AZ173" s="363"/>
      <c r="BA173" s="363"/>
      <c r="BB173" s="363"/>
      <c r="BC173" s="363"/>
      <c r="BD173" s="363"/>
      <c r="BE173" s="363"/>
      <c r="BF173" s="363"/>
      <c r="BG173" s="363"/>
      <c r="BH173" s="363"/>
      <c r="BI173" s="363"/>
      <c r="BJ173" s="363"/>
      <c r="BK173" s="363"/>
      <c r="BL173" s="363"/>
      <c r="BM173" s="363"/>
      <c r="BN173" s="363"/>
      <c r="BO173" s="363"/>
      <c r="BP173" s="363"/>
      <c r="BQ173" s="363"/>
      <c r="BR173" s="363"/>
      <c r="BS173" s="363"/>
      <c r="BT173" s="363"/>
      <c r="BU173" s="363"/>
      <c r="BV173" s="363"/>
      <c r="BW173" s="363"/>
      <c r="BX173" s="363"/>
      <c r="BY173" s="363"/>
      <c r="BZ173" s="363"/>
      <c r="CA173" s="363"/>
      <c r="CB173" s="363"/>
      <c r="CC173" s="363"/>
      <c r="CD173" s="363"/>
      <c r="CE173" s="363"/>
      <c r="CF173" s="363"/>
      <c r="CG173" s="363"/>
      <c r="CH173" s="363"/>
      <c r="CI173" s="363"/>
      <c r="CJ173" s="363"/>
      <c r="CK173" s="363"/>
      <c r="CL173" s="363"/>
      <c r="CM173" s="363"/>
      <c r="CN173" s="363"/>
      <c r="CO173" s="363"/>
      <c r="CP173" s="363"/>
      <c r="CQ173" s="363"/>
      <c r="CR173" s="363"/>
      <c r="CS173" s="363"/>
      <c r="CT173" s="363"/>
      <c r="CU173" s="363"/>
      <c r="CV173" s="363"/>
      <c r="CW173" s="363"/>
      <c r="CX173" s="363"/>
      <c r="CY173" s="363"/>
      <c r="CZ173" s="363"/>
      <c r="DA173" s="363"/>
      <c r="DB173" s="363"/>
      <c r="DC173" s="363"/>
      <c r="DD173" s="363"/>
      <c r="DE173" s="363"/>
      <c r="DF173" s="363"/>
      <c r="DG173" s="363"/>
      <c r="DH173" s="363"/>
      <c r="DI173" s="363"/>
      <c r="DJ173" s="363"/>
      <c r="DK173" s="363"/>
      <c r="DL173" s="363"/>
      <c r="DM173" s="363"/>
      <c r="DN173" s="363"/>
      <c r="DO173" s="363"/>
    </row>
    <row r="174" spans="1:119" hidden="1" x14ac:dyDescent="0.2">
      <c r="A174" s="394"/>
      <c r="B174" s="394"/>
      <c r="C174" s="394"/>
      <c r="D174" s="394"/>
      <c r="E174" s="394"/>
      <c r="F174" s="394"/>
      <c r="G174" s="394"/>
      <c r="N174" s="363"/>
      <c r="O174" s="363"/>
      <c r="P174" s="363"/>
      <c r="Q174" s="363"/>
      <c r="R174" s="363"/>
      <c r="S174" s="363"/>
      <c r="T174" s="363"/>
      <c r="U174" s="363"/>
      <c r="V174" s="363"/>
      <c r="W174" s="363"/>
      <c r="X174" s="363"/>
      <c r="Y174" s="363"/>
      <c r="Z174" s="363"/>
      <c r="AA174" s="363"/>
      <c r="AB174" s="363"/>
      <c r="AC174" s="363"/>
      <c r="AD174" s="363"/>
      <c r="AE174" s="363"/>
      <c r="AF174" s="363"/>
      <c r="AG174" s="363"/>
      <c r="AH174" s="363"/>
      <c r="AI174" s="363"/>
      <c r="AJ174" s="363"/>
      <c r="AK174" s="363"/>
      <c r="AL174" s="363"/>
      <c r="AM174" s="363"/>
      <c r="AN174" s="363"/>
      <c r="AO174" s="363"/>
      <c r="AP174" s="363"/>
      <c r="AQ174" s="363"/>
      <c r="AR174" s="363"/>
      <c r="AS174" s="363"/>
      <c r="AT174" s="363"/>
      <c r="AU174" s="363"/>
      <c r="AV174" s="363"/>
      <c r="AW174" s="363"/>
      <c r="AX174" s="363"/>
      <c r="AY174" s="363"/>
      <c r="AZ174" s="363"/>
      <c r="BA174" s="363"/>
      <c r="BB174" s="363"/>
      <c r="BC174" s="363"/>
      <c r="BD174" s="363"/>
      <c r="BE174" s="363"/>
      <c r="BF174" s="363"/>
      <c r="BG174" s="363"/>
      <c r="BH174" s="363"/>
      <c r="BI174" s="363"/>
      <c r="BJ174" s="363"/>
      <c r="BK174" s="363"/>
      <c r="BL174" s="363"/>
      <c r="BM174" s="363"/>
      <c r="BN174" s="363"/>
      <c r="BO174" s="363"/>
      <c r="BP174" s="363"/>
      <c r="BQ174" s="363"/>
      <c r="BR174" s="363"/>
      <c r="BS174" s="363"/>
      <c r="BT174" s="363"/>
      <c r="BU174" s="363"/>
      <c r="BV174" s="363"/>
      <c r="BW174" s="363"/>
      <c r="BX174" s="363"/>
      <c r="BY174" s="363"/>
      <c r="BZ174" s="363"/>
      <c r="CA174" s="363"/>
      <c r="CB174" s="363"/>
      <c r="CC174" s="363"/>
      <c r="CD174" s="363"/>
      <c r="CE174" s="363"/>
      <c r="CF174" s="363"/>
      <c r="CG174" s="363"/>
      <c r="CH174" s="363"/>
      <c r="CI174" s="363"/>
      <c r="CJ174" s="363"/>
      <c r="CK174" s="363"/>
      <c r="CL174" s="363"/>
      <c r="CM174" s="363"/>
      <c r="CN174" s="363"/>
      <c r="CO174" s="363"/>
      <c r="CP174" s="363"/>
      <c r="CQ174" s="363"/>
      <c r="CR174" s="363"/>
      <c r="CS174" s="363"/>
      <c r="CT174" s="363"/>
      <c r="CU174" s="363"/>
      <c r="CV174" s="363"/>
      <c r="CW174" s="363"/>
      <c r="CX174" s="363"/>
      <c r="CY174" s="363"/>
      <c r="CZ174" s="363"/>
      <c r="DA174" s="363"/>
      <c r="DB174" s="363"/>
      <c r="DC174" s="363"/>
      <c r="DD174" s="363"/>
      <c r="DE174" s="363"/>
      <c r="DF174" s="363"/>
      <c r="DG174" s="363"/>
      <c r="DH174" s="363"/>
      <c r="DI174" s="363"/>
      <c r="DJ174" s="363"/>
      <c r="DK174" s="363"/>
      <c r="DL174" s="363"/>
      <c r="DM174" s="363"/>
      <c r="DN174" s="363"/>
      <c r="DO174" s="363"/>
    </row>
    <row r="175" spans="1:119" hidden="1" x14ac:dyDescent="0.2">
      <c r="A175" s="394"/>
      <c r="B175" s="394"/>
      <c r="C175" s="394"/>
      <c r="D175" s="394"/>
      <c r="E175" s="394"/>
      <c r="F175" s="394"/>
      <c r="G175" s="394"/>
      <c r="N175" s="363"/>
      <c r="O175" s="363"/>
      <c r="P175" s="363"/>
      <c r="Q175" s="363"/>
      <c r="R175" s="363"/>
      <c r="S175" s="363"/>
      <c r="T175" s="363"/>
      <c r="U175" s="363"/>
      <c r="V175" s="363"/>
      <c r="W175" s="363"/>
      <c r="X175" s="363"/>
      <c r="Y175" s="363"/>
      <c r="Z175" s="363"/>
      <c r="AA175" s="363"/>
      <c r="AB175" s="363"/>
      <c r="AC175" s="363"/>
      <c r="AD175" s="363"/>
      <c r="AE175" s="363"/>
      <c r="AF175" s="363"/>
      <c r="AG175" s="363"/>
      <c r="AH175" s="363"/>
      <c r="AI175" s="363"/>
      <c r="AJ175" s="363"/>
      <c r="AK175" s="363"/>
      <c r="AL175" s="363"/>
      <c r="AM175" s="363"/>
      <c r="AN175" s="363"/>
      <c r="AO175" s="363"/>
      <c r="AP175" s="363"/>
      <c r="AQ175" s="363"/>
      <c r="AR175" s="363"/>
      <c r="AS175" s="363"/>
      <c r="AT175" s="363"/>
      <c r="AU175" s="363"/>
      <c r="AV175" s="363"/>
      <c r="AW175" s="363"/>
      <c r="AX175" s="363"/>
      <c r="AY175" s="363"/>
      <c r="AZ175" s="363"/>
      <c r="BA175" s="363"/>
      <c r="BB175" s="363"/>
      <c r="BC175" s="363"/>
      <c r="BD175" s="363"/>
      <c r="BE175" s="363"/>
      <c r="BF175" s="363"/>
      <c r="BG175" s="363"/>
      <c r="BH175" s="363"/>
      <c r="BI175" s="363"/>
      <c r="BJ175" s="363"/>
      <c r="BK175" s="363"/>
      <c r="BL175" s="363"/>
      <c r="BM175" s="363"/>
      <c r="BN175" s="363"/>
      <c r="BO175" s="363"/>
      <c r="BP175" s="363"/>
      <c r="BQ175" s="363"/>
      <c r="BR175" s="363"/>
      <c r="BS175" s="363"/>
      <c r="BT175" s="363"/>
      <c r="BU175" s="363"/>
      <c r="BV175" s="363"/>
      <c r="BW175" s="363"/>
      <c r="BX175" s="363"/>
      <c r="BY175" s="363"/>
      <c r="BZ175" s="363"/>
      <c r="CA175" s="363"/>
      <c r="CB175" s="363"/>
      <c r="CC175" s="363"/>
      <c r="CD175" s="363"/>
      <c r="CE175" s="363"/>
      <c r="CF175" s="363"/>
      <c r="CG175" s="363"/>
      <c r="CH175" s="363"/>
      <c r="CI175" s="363"/>
      <c r="CJ175" s="363"/>
      <c r="CK175" s="363"/>
      <c r="CL175" s="363"/>
      <c r="CM175" s="363"/>
      <c r="CN175" s="363"/>
      <c r="CO175" s="363"/>
      <c r="CP175" s="363"/>
      <c r="CQ175" s="363"/>
      <c r="CR175" s="363"/>
      <c r="CS175" s="363"/>
      <c r="CT175" s="363"/>
      <c r="CU175" s="363"/>
      <c r="CV175" s="363"/>
      <c r="CW175" s="363"/>
      <c r="CX175" s="363"/>
      <c r="CY175" s="363"/>
      <c r="CZ175" s="363"/>
      <c r="DA175" s="363"/>
      <c r="DB175" s="363"/>
      <c r="DC175" s="363"/>
      <c r="DD175" s="363"/>
      <c r="DE175" s="363"/>
      <c r="DF175" s="363"/>
      <c r="DG175" s="363"/>
      <c r="DH175" s="363"/>
      <c r="DI175" s="363"/>
      <c r="DJ175" s="363"/>
      <c r="DK175" s="363"/>
      <c r="DL175" s="363"/>
      <c r="DM175" s="363"/>
      <c r="DN175" s="363"/>
      <c r="DO175" s="363"/>
    </row>
    <row r="176" spans="1:119" hidden="1" x14ac:dyDescent="0.2">
      <c r="A176" s="394"/>
      <c r="B176" s="394"/>
      <c r="C176" s="394"/>
      <c r="D176" s="394"/>
      <c r="E176" s="394"/>
      <c r="F176" s="394"/>
      <c r="G176" s="394"/>
      <c r="N176" s="363"/>
      <c r="O176" s="363"/>
      <c r="P176" s="363"/>
      <c r="Q176" s="363"/>
      <c r="R176" s="363"/>
      <c r="S176" s="363"/>
      <c r="T176" s="363"/>
      <c r="U176" s="363"/>
      <c r="V176" s="363"/>
      <c r="W176" s="363"/>
      <c r="X176" s="363"/>
      <c r="Y176" s="363"/>
      <c r="Z176" s="363"/>
      <c r="AA176" s="363"/>
      <c r="AB176" s="363"/>
      <c r="AC176" s="363"/>
      <c r="AD176" s="363"/>
      <c r="AE176" s="363"/>
      <c r="AF176" s="363"/>
      <c r="AG176" s="363"/>
      <c r="AH176" s="363"/>
      <c r="AI176" s="363"/>
      <c r="AJ176" s="363"/>
      <c r="AK176" s="363"/>
      <c r="AL176" s="363"/>
      <c r="AM176" s="363"/>
      <c r="AN176" s="363"/>
      <c r="AO176" s="363"/>
      <c r="AP176" s="363"/>
      <c r="AQ176" s="363"/>
      <c r="AR176" s="363"/>
      <c r="AS176" s="363"/>
      <c r="AT176" s="363"/>
      <c r="AU176" s="363"/>
      <c r="AV176" s="363"/>
      <c r="AW176" s="363"/>
      <c r="AX176" s="363"/>
      <c r="AY176" s="363"/>
      <c r="AZ176" s="363"/>
      <c r="BA176" s="363"/>
      <c r="BB176" s="363"/>
      <c r="BC176" s="363"/>
      <c r="BD176" s="363"/>
      <c r="BE176" s="363"/>
      <c r="BF176" s="363"/>
      <c r="BG176" s="363"/>
      <c r="BH176" s="363"/>
      <c r="BI176" s="363"/>
      <c r="BJ176" s="363"/>
      <c r="BK176" s="363"/>
      <c r="BL176" s="363"/>
      <c r="BM176" s="363"/>
      <c r="BN176" s="363"/>
      <c r="BO176" s="363"/>
      <c r="BP176" s="363"/>
      <c r="BQ176" s="363"/>
      <c r="BR176" s="363"/>
      <c r="BS176" s="363"/>
      <c r="BT176" s="363"/>
      <c r="BU176" s="363"/>
      <c r="BV176" s="363"/>
      <c r="BW176" s="363"/>
      <c r="BX176" s="363"/>
      <c r="BY176" s="363"/>
      <c r="BZ176" s="363"/>
      <c r="CA176" s="363"/>
      <c r="CB176" s="363"/>
      <c r="CC176" s="363"/>
      <c r="CD176" s="363"/>
      <c r="CE176" s="363"/>
      <c r="CF176" s="363"/>
      <c r="CG176" s="363"/>
      <c r="CH176" s="363"/>
      <c r="CI176" s="363"/>
      <c r="CJ176" s="363"/>
      <c r="CK176" s="363"/>
      <c r="CL176" s="363"/>
      <c r="CM176" s="363"/>
      <c r="CN176" s="363"/>
      <c r="CO176" s="363"/>
      <c r="CP176" s="363"/>
      <c r="CQ176" s="363"/>
      <c r="CR176" s="363"/>
      <c r="CS176" s="363"/>
      <c r="CT176" s="363"/>
      <c r="CU176" s="363"/>
      <c r="CV176" s="363"/>
      <c r="CW176" s="363"/>
      <c r="CX176" s="363"/>
      <c r="CY176" s="363"/>
      <c r="CZ176" s="363"/>
      <c r="DA176" s="363"/>
      <c r="DB176" s="363"/>
      <c r="DC176" s="363"/>
      <c r="DD176" s="363"/>
      <c r="DE176" s="363"/>
      <c r="DF176" s="363"/>
      <c r="DG176" s="363"/>
      <c r="DH176" s="363"/>
      <c r="DI176" s="363"/>
      <c r="DJ176" s="363"/>
      <c r="DK176" s="363"/>
      <c r="DL176" s="363"/>
      <c r="DM176" s="363"/>
      <c r="DN176" s="363"/>
      <c r="DO176" s="363"/>
    </row>
    <row r="177" spans="1:119" hidden="1" x14ac:dyDescent="0.2">
      <c r="A177" s="394"/>
      <c r="B177" s="394"/>
      <c r="C177" s="394"/>
      <c r="D177" s="394"/>
      <c r="E177" s="394"/>
      <c r="F177" s="394"/>
      <c r="G177" s="394"/>
      <c r="N177" s="363"/>
      <c r="O177" s="363"/>
      <c r="P177" s="363"/>
      <c r="Q177" s="363"/>
      <c r="R177" s="363"/>
      <c r="S177" s="363"/>
      <c r="T177" s="363"/>
      <c r="U177" s="363"/>
      <c r="V177" s="363"/>
      <c r="W177" s="363"/>
      <c r="X177" s="363"/>
      <c r="Y177" s="363"/>
      <c r="Z177" s="363"/>
      <c r="AA177" s="363"/>
      <c r="AB177" s="363"/>
      <c r="AC177" s="363"/>
      <c r="AD177" s="363"/>
      <c r="AE177" s="363"/>
      <c r="AF177" s="363"/>
      <c r="AG177" s="363"/>
      <c r="AH177" s="363"/>
      <c r="AI177" s="363"/>
      <c r="AJ177" s="363"/>
      <c r="AK177" s="363"/>
      <c r="AL177" s="363"/>
      <c r="AM177" s="363"/>
      <c r="AN177" s="363"/>
      <c r="AO177" s="363"/>
      <c r="AP177" s="363"/>
      <c r="AQ177" s="363"/>
      <c r="AR177" s="363"/>
      <c r="AS177" s="363"/>
      <c r="AT177" s="363"/>
      <c r="AU177" s="363"/>
      <c r="AV177" s="363"/>
      <c r="AW177" s="363"/>
      <c r="AX177" s="363"/>
      <c r="AY177" s="363"/>
      <c r="AZ177" s="363"/>
      <c r="BA177" s="363"/>
      <c r="BB177" s="363"/>
      <c r="BC177" s="363"/>
      <c r="BD177" s="363"/>
      <c r="BE177" s="363"/>
      <c r="BF177" s="363"/>
      <c r="BG177" s="363"/>
      <c r="BH177" s="363"/>
      <c r="BI177" s="363"/>
      <c r="BJ177" s="363"/>
      <c r="BK177" s="363"/>
      <c r="BL177" s="363"/>
      <c r="BM177" s="363"/>
      <c r="BN177" s="363"/>
      <c r="BO177" s="363"/>
      <c r="BP177" s="363"/>
      <c r="BQ177" s="363"/>
      <c r="BR177" s="363"/>
      <c r="BS177" s="363"/>
      <c r="BT177" s="363"/>
      <c r="BU177" s="363"/>
      <c r="BV177" s="363"/>
      <c r="BW177" s="363"/>
      <c r="BX177" s="363"/>
      <c r="BY177" s="363"/>
      <c r="BZ177" s="363"/>
      <c r="CA177" s="363"/>
      <c r="CB177" s="363"/>
      <c r="CC177" s="363"/>
      <c r="CD177" s="363"/>
      <c r="CE177" s="363"/>
      <c r="CF177" s="363"/>
      <c r="CG177" s="363"/>
      <c r="CH177" s="363"/>
      <c r="CI177" s="363"/>
      <c r="CJ177" s="363"/>
      <c r="CK177" s="363"/>
      <c r="CL177" s="363"/>
      <c r="CM177" s="363"/>
      <c r="CN177" s="363"/>
      <c r="CO177" s="363"/>
      <c r="CP177" s="363"/>
      <c r="CQ177" s="363"/>
      <c r="CR177" s="363"/>
      <c r="CS177" s="363"/>
      <c r="CT177" s="363"/>
      <c r="CU177" s="363"/>
      <c r="CV177" s="363"/>
      <c r="CW177" s="363"/>
      <c r="CX177" s="363"/>
      <c r="CY177" s="363"/>
      <c r="CZ177" s="363"/>
      <c r="DA177" s="363"/>
      <c r="DB177" s="363"/>
      <c r="DC177" s="363"/>
      <c r="DD177" s="363"/>
      <c r="DE177" s="363"/>
      <c r="DF177" s="363"/>
      <c r="DG177" s="363"/>
      <c r="DH177" s="363"/>
      <c r="DI177" s="363"/>
      <c r="DJ177" s="363"/>
      <c r="DK177" s="363"/>
      <c r="DL177" s="363"/>
      <c r="DM177" s="363"/>
      <c r="DN177" s="363"/>
      <c r="DO177" s="363"/>
    </row>
    <row r="178" spans="1:119" hidden="1" x14ac:dyDescent="0.2">
      <c r="A178" s="394"/>
      <c r="B178" s="394"/>
      <c r="C178" s="394"/>
      <c r="D178" s="394"/>
      <c r="E178" s="394"/>
      <c r="F178" s="394"/>
      <c r="G178" s="394"/>
      <c r="N178" s="363"/>
      <c r="O178" s="363"/>
      <c r="P178" s="363"/>
      <c r="Q178" s="363"/>
      <c r="R178" s="363"/>
      <c r="S178" s="363"/>
      <c r="T178" s="363"/>
      <c r="U178" s="363"/>
      <c r="V178" s="363"/>
      <c r="W178" s="363"/>
      <c r="X178" s="363"/>
      <c r="Y178" s="363"/>
      <c r="Z178" s="363"/>
      <c r="AA178" s="363"/>
      <c r="AB178" s="363"/>
      <c r="AC178" s="363"/>
      <c r="AD178" s="363"/>
      <c r="AE178" s="363"/>
      <c r="AF178" s="363"/>
      <c r="AG178" s="363"/>
      <c r="AH178" s="363"/>
      <c r="AI178" s="363"/>
      <c r="AJ178" s="363"/>
      <c r="AK178" s="363"/>
      <c r="AL178" s="363"/>
      <c r="AM178" s="363"/>
      <c r="AN178" s="363"/>
      <c r="AO178" s="363"/>
      <c r="AP178" s="363"/>
      <c r="AQ178" s="363"/>
      <c r="AR178" s="363"/>
      <c r="AS178" s="363"/>
      <c r="AT178" s="363"/>
      <c r="AU178" s="363"/>
      <c r="AV178" s="363"/>
      <c r="AW178" s="363"/>
      <c r="AX178" s="363"/>
      <c r="AY178" s="363"/>
      <c r="AZ178" s="363"/>
      <c r="BA178" s="363"/>
      <c r="BB178" s="363"/>
      <c r="BC178" s="363"/>
      <c r="BD178" s="363"/>
      <c r="BE178" s="363"/>
      <c r="BF178" s="363"/>
      <c r="BG178" s="363"/>
      <c r="BH178" s="363"/>
      <c r="BI178" s="363"/>
      <c r="BJ178" s="363"/>
      <c r="BK178" s="363"/>
      <c r="BL178" s="363"/>
      <c r="BM178" s="363"/>
      <c r="BN178" s="363"/>
      <c r="BO178" s="363"/>
      <c r="BP178" s="363"/>
      <c r="BQ178" s="363"/>
      <c r="BR178" s="363"/>
      <c r="BS178" s="363"/>
      <c r="BT178" s="363"/>
      <c r="BU178" s="363"/>
      <c r="BV178" s="363"/>
      <c r="BW178" s="363"/>
      <c r="BX178" s="363"/>
      <c r="BY178" s="363"/>
      <c r="BZ178" s="363"/>
      <c r="CA178" s="363"/>
      <c r="CB178" s="363"/>
      <c r="CC178" s="363"/>
      <c r="CD178" s="363"/>
      <c r="CE178" s="363"/>
      <c r="CF178" s="363"/>
      <c r="CG178" s="363"/>
      <c r="CH178" s="363"/>
      <c r="CI178" s="363"/>
      <c r="CJ178" s="363"/>
      <c r="CK178" s="363"/>
      <c r="CL178" s="363"/>
      <c r="CM178" s="363"/>
      <c r="CN178" s="363"/>
      <c r="CO178" s="363"/>
      <c r="CP178" s="363"/>
      <c r="CQ178" s="363"/>
      <c r="CR178" s="363"/>
      <c r="CS178" s="363"/>
      <c r="CT178" s="363"/>
      <c r="CU178" s="363"/>
      <c r="CV178" s="363"/>
      <c r="CW178" s="363"/>
      <c r="CX178" s="363"/>
      <c r="CY178" s="363"/>
      <c r="CZ178" s="363"/>
      <c r="DA178" s="363"/>
      <c r="DB178" s="363"/>
      <c r="DC178" s="363"/>
      <c r="DD178" s="363"/>
      <c r="DE178" s="363"/>
      <c r="DF178" s="363"/>
      <c r="DG178" s="363"/>
      <c r="DH178" s="363"/>
      <c r="DI178" s="363"/>
      <c r="DJ178" s="363"/>
      <c r="DK178" s="363"/>
      <c r="DL178" s="363"/>
      <c r="DM178" s="363"/>
      <c r="DN178" s="363"/>
      <c r="DO178" s="363"/>
    </row>
    <row r="179" spans="1:119" hidden="1" x14ac:dyDescent="0.2">
      <c r="A179" s="394"/>
      <c r="B179" s="394"/>
      <c r="C179" s="394"/>
      <c r="D179" s="394"/>
      <c r="E179" s="394"/>
      <c r="F179" s="394"/>
      <c r="G179" s="394"/>
      <c r="N179" s="363"/>
      <c r="O179" s="363"/>
      <c r="P179" s="363"/>
      <c r="Q179" s="363"/>
      <c r="R179" s="363"/>
      <c r="S179" s="363"/>
      <c r="T179" s="363"/>
      <c r="U179" s="363"/>
      <c r="V179" s="363"/>
      <c r="W179" s="363"/>
      <c r="X179" s="363"/>
      <c r="Y179" s="363"/>
      <c r="Z179" s="363"/>
      <c r="AA179" s="363"/>
      <c r="AB179" s="363"/>
      <c r="AC179" s="363"/>
      <c r="AD179" s="363"/>
      <c r="AE179" s="363"/>
      <c r="AF179" s="363"/>
      <c r="AG179" s="363"/>
      <c r="AH179" s="363"/>
      <c r="AI179" s="363"/>
      <c r="AJ179" s="363"/>
      <c r="AK179" s="363"/>
      <c r="AL179" s="363"/>
      <c r="AM179" s="363"/>
      <c r="AN179" s="363"/>
      <c r="AO179" s="363"/>
      <c r="AP179" s="363"/>
      <c r="AQ179" s="363"/>
      <c r="AR179" s="363"/>
      <c r="AS179" s="363"/>
      <c r="AT179" s="363"/>
      <c r="AU179" s="363"/>
      <c r="AV179" s="363"/>
      <c r="AW179" s="363"/>
      <c r="AX179" s="363"/>
      <c r="AY179" s="363"/>
      <c r="AZ179" s="363"/>
      <c r="BA179" s="363"/>
      <c r="BB179" s="363"/>
      <c r="BC179" s="363"/>
      <c r="BD179" s="363"/>
      <c r="BE179" s="363"/>
      <c r="BF179" s="363"/>
      <c r="BG179" s="363"/>
      <c r="BH179" s="363"/>
      <c r="BI179" s="363"/>
      <c r="BJ179" s="363"/>
      <c r="BK179" s="363"/>
      <c r="BL179" s="363"/>
      <c r="BM179" s="363"/>
      <c r="BN179" s="363"/>
      <c r="BO179" s="363"/>
      <c r="BP179" s="363"/>
      <c r="BQ179" s="363"/>
      <c r="BR179" s="363"/>
      <c r="BS179" s="363"/>
      <c r="BT179" s="363"/>
      <c r="BU179" s="363"/>
      <c r="BV179" s="363"/>
      <c r="BW179" s="363"/>
      <c r="BX179" s="363"/>
      <c r="BY179" s="363"/>
      <c r="BZ179" s="363"/>
      <c r="CA179" s="363"/>
      <c r="CB179" s="363"/>
      <c r="CC179" s="363"/>
      <c r="CD179" s="363"/>
      <c r="CE179" s="363"/>
      <c r="CF179" s="363"/>
      <c r="CG179" s="363"/>
      <c r="CH179" s="363"/>
      <c r="CI179" s="363"/>
      <c r="CJ179" s="363"/>
      <c r="CK179" s="363"/>
      <c r="CL179" s="363"/>
      <c r="CM179" s="363"/>
      <c r="CN179" s="363"/>
      <c r="CO179" s="363"/>
      <c r="CP179" s="363"/>
      <c r="CQ179" s="363"/>
      <c r="CR179" s="363"/>
      <c r="CS179" s="363"/>
      <c r="CT179" s="363"/>
      <c r="CU179" s="363"/>
      <c r="CV179" s="363"/>
      <c r="CW179" s="363"/>
      <c r="CX179" s="363"/>
      <c r="CY179" s="363"/>
      <c r="CZ179" s="363"/>
      <c r="DA179" s="363"/>
      <c r="DB179" s="363"/>
      <c r="DC179" s="363"/>
      <c r="DD179" s="363"/>
      <c r="DE179" s="363"/>
      <c r="DF179" s="363"/>
      <c r="DG179" s="363"/>
      <c r="DH179" s="363"/>
      <c r="DI179" s="363"/>
      <c r="DJ179" s="363"/>
      <c r="DK179" s="363"/>
      <c r="DL179" s="363"/>
      <c r="DM179" s="363"/>
      <c r="DN179" s="363"/>
      <c r="DO179" s="363"/>
    </row>
    <row r="180" spans="1:119" hidden="1" x14ac:dyDescent="0.2">
      <c r="A180" s="394"/>
      <c r="B180" s="394"/>
      <c r="C180" s="394"/>
      <c r="D180" s="394"/>
      <c r="E180" s="394"/>
      <c r="F180" s="394"/>
      <c r="G180" s="394"/>
      <c r="N180" s="363"/>
      <c r="O180" s="363"/>
      <c r="P180" s="363"/>
      <c r="Q180" s="363"/>
      <c r="R180" s="363"/>
      <c r="S180" s="363"/>
      <c r="T180" s="363"/>
      <c r="U180" s="363"/>
      <c r="V180" s="363"/>
      <c r="W180" s="363"/>
      <c r="X180" s="363"/>
      <c r="Y180" s="363"/>
      <c r="Z180" s="363"/>
      <c r="AA180" s="363"/>
      <c r="AB180" s="363"/>
      <c r="AC180" s="363"/>
      <c r="AD180" s="363"/>
      <c r="AE180" s="363"/>
      <c r="AF180" s="363"/>
      <c r="AG180" s="363"/>
      <c r="AH180" s="363"/>
      <c r="AI180" s="363"/>
      <c r="AJ180" s="363"/>
      <c r="AK180" s="363"/>
      <c r="AL180" s="363"/>
      <c r="AM180" s="363"/>
      <c r="AN180" s="363"/>
      <c r="AO180" s="363"/>
      <c r="AP180" s="363"/>
      <c r="AQ180" s="363"/>
      <c r="AR180" s="363"/>
      <c r="AS180" s="363"/>
      <c r="AT180" s="363"/>
      <c r="AU180" s="363"/>
      <c r="AV180" s="363"/>
      <c r="AW180" s="363"/>
      <c r="AX180" s="363"/>
      <c r="AY180" s="363"/>
      <c r="AZ180" s="363"/>
      <c r="BA180" s="363"/>
      <c r="BB180" s="363"/>
      <c r="BC180" s="363"/>
      <c r="BD180" s="363"/>
      <c r="BE180" s="363"/>
      <c r="BF180" s="363"/>
      <c r="BG180" s="363"/>
      <c r="BH180" s="363"/>
      <c r="BI180" s="363"/>
      <c r="BJ180" s="363"/>
      <c r="BK180" s="363"/>
      <c r="BL180" s="363"/>
      <c r="BM180" s="363"/>
      <c r="BN180" s="363"/>
      <c r="BO180" s="363"/>
      <c r="BP180" s="363"/>
      <c r="BQ180" s="363"/>
      <c r="BR180" s="363"/>
      <c r="BS180" s="363"/>
      <c r="BT180" s="363"/>
      <c r="BU180" s="363"/>
      <c r="BV180" s="363"/>
      <c r="BW180" s="363"/>
      <c r="BX180" s="363"/>
      <c r="BY180" s="363"/>
      <c r="BZ180" s="363"/>
      <c r="CA180" s="363"/>
      <c r="CB180" s="363"/>
      <c r="CC180" s="363"/>
      <c r="CD180" s="363"/>
      <c r="CE180" s="363"/>
      <c r="CF180" s="363"/>
      <c r="CG180" s="363"/>
      <c r="CH180" s="363"/>
      <c r="CI180" s="363"/>
      <c r="CJ180" s="363"/>
      <c r="CK180" s="363"/>
      <c r="CL180" s="363"/>
      <c r="CM180" s="363"/>
      <c r="CN180" s="363"/>
      <c r="CO180" s="363"/>
      <c r="CP180" s="363"/>
      <c r="CQ180" s="363"/>
      <c r="CR180" s="363"/>
      <c r="CS180" s="363"/>
      <c r="CT180" s="363"/>
      <c r="CU180" s="363"/>
      <c r="CV180" s="363"/>
      <c r="CW180" s="363"/>
      <c r="CX180" s="363"/>
      <c r="CY180" s="363"/>
      <c r="CZ180" s="363"/>
      <c r="DA180" s="363"/>
      <c r="DB180" s="363"/>
      <c r="DC180" s="363"/>
      <c r="DD180" s="363"/>
      <c r="DE180" s="363"/>
      <c r="DF180" s="363"/>
      <c r="DG180" s="363"/>
      <c r="DH180" s="363"/>
      <c r="DI180" s="363"/>
      <c r="DJ180" s="363"/>
      <c r="DK180" s="363"/>
      <c r="DL180" s="363"/>
      <c r="DM180" s="363"/>
      <c r="DN180" s="363"/>
      <c r="DO180" s="363"/>
    </row>
    <row r="181" spans="1:119" hidden="1" x14ac:dyDescent="0.2">
      <c r="A181" s="394"/>
      <c r="B181" s="394"/>
      <c r="C181" s="394"/>
      <c r="D181" s="394"/>
      <c r="E181" s="394"/>
      <c r="F181" s="394"/>
      <c r="G181" s="394"/>
      <c r="N181" s="363"/>
      <c r="O181" s="363"/>
      <c r="P181" s="363"/>
      <c r="Q181" s="363"/>
      <c r="R181" s="363"/>
      <c r="S181" s="363"/>
      <c r="T181" s="363"/>
      <c r="U181" s="363"/>
      <c r="V181" s="363"/>
      <c r="W181" s="363"/>
      <c r="X181" s="363"/>
      <c r="Y181" s="363"/>
      <c r="Z181" s="363"/>
      <c r="AA181" s="363"/>
      <c r="AB181" s="363"/>
      <c r="AC181" s="363"/>
      <c r="AD181" s="363"/>
      <c r="AE181" s="363"/>
      <c r="AF181" s="363"/>
      <c r="AG181" s="363"/>
      <c r="AH181" s="363"/>
      <c r="AI181" s="363"/>
      <c r="AJ181" s="363"/>
      <c r="AK181" s="363"/>
      <c r="AL181" s="363"/>
      <c r="AM181" s="363"/>
      <c r="AN181" s="363"/>
      <c r="AO181" s="363"/>
      <c r="AP181" s="363"/>
      <c r="AQ181" s="363"/>
      <c r="AR181" s="363"/>
      <c r="AS181" s="363"/>
      <c r="AT181" s="363"/>
      <c r="AU181" s="363"/>
      <c r="AV181" s="363"/>
      <c r="AW181" s="363"/>
      <c r="AX181" s="363"/>
      <c r="AY181" s="363"/>
      <c r="AZ181" s="363"/>
      <c r="BA181" s="363"/>
      <c r="BB181" s="363"/>
      <c r="BC181" s="363"/>
      <c r="BD181" s="363"/>
      <c r="BE181" s="363"/>
      <c r="BF181" s="363"/>
      <c r="BG181" s="363"/>
      <c r="BH181" s="363"/>
      <c r="BI181" s="363"/>
      <c r="BJ181" s="363"/>
      <c r="BK181" s="363"/>
      <c r="BL181" s="363"/>
      <c r="BM181" s="363"/>
      <c r="BN181" s="363"/>
      <c r="BO181" s="363"/>
      <c r="BP181" s="363"/>
      <c r="BQ181" s="363"/>
      <c r="BR181" s="363"/>
      <c r="BS181" s="363"/>
      <c r="BT181" s="363"/>
      <c r="BU181" s="363"/>
      <c r="BV181" s="363"/>
      <c r="BW181" s="363"/>
      <c r="BX181" s="363"/>
      <c r="BY181" s="363"/>
      <c r="BZ181" s="363"/>
      <c r="CA181" s="363"/>
      <c r="CB181" s="363"/>
      <c r="CC181" s="363"/>
      <c r="CD181" s="363"/>
      <c r="CE181" s="363"/>
      <c r="CF181" s="363"/>
      <c r="CG181" s="363"/>
      <c r="CH181" s="363"/>
      <c r="CI181" s="363"/>
      <c r="CJ181" s="363"/>
      <c r="CK181" s="363"/>
      <c r="CL181" s="363"/>
      <c r="CM181" s="363"/>
      <c r="CN181" s="363"/>
      <c r="CO181" s="363"/>
      <c r="CP181" s="363"/>
      <c r="CQ181" s="363"/>
      <c r="CR181" s="363"/>
      <c r="CS181" s="363"/>
      <c r="CT181" s="363"/>
      <c r="CU181" s="363"/>
      <c r="CV181" s="363"/>
      <c r="CW181" s="363"/>
      <c r="CX181" s="363"/>
      <c r="CY181" s="363"/>
      <c r="CZ181" s="363"/>
      <c r="DA181" s="363"/>
      <c r="DB181" s="363"/>
      <c r="DC181" s="363"/>
      <c r="DD181" s="363"/>
      <c r="DE181" s="363"/>
      <c r="DF181" s="363"/>
      <c r="DG181" s="363"/>
      <c r="DH181" s="363"/>
      <c r="DI181" s="363"/>
      <c r="DJ181" s="363"/>
      <c r="DK181" s="363"/>
      <c r="DL181" s="363"/>
      <c r="DM181" s="363"/>
      <c r="DN181" s="363"/>
      <c r="DO181" s="363"/>
    </row>
    <row r="182" spans="1:119" hidden="1" x14ac:dyDescent="0.2">
      <c r="A182" s="394"/>
      <c r="B182" s="394"/>
      <c r="C182" s="394"/>
      <c r="D182" s="394"/>
      <c r="E182" s="394"/>
      <c r="F182" s="394"/>
      <c r="G182" s="394"/>
      <c r="N182" s="363"/>
      <c r="O182" s="363"/>
      <c r="P182" s="363"/>
      <c r="Q182" s="363"/>
      <c r="R182" s="363"/>
      <c r="S182" s="363"/>
      <c r="T182" s="363"/>
      <c r="U182" s="363"/>
      <c r="V182" s="363"/>
      <c r="W182" s="363"/>
      <c r="X182" s="363"/>
      <c r="Y182" s="363"/>
      <c r="Z182" s="363"/>
      <c r="AA182" s="363"/>
      <c r="AB182" s="363"/>
      <c r="AC182" s="363"/>
      <c r="AD182" s="363"/>
      <c r="AE182" s="363"/>
      <c r="AF182" s="363"/>
      <c r="AG182" s="363"/>
      <c r="AH182" s="363"/>
      <c r="AI182" s="363"/>
      <c r="AJ182" s="363"/>
      <c r="AK182" s="363"/>
      <c r="AL182" s="363"/>
      <c r="AM182" s="363"/>
      <c r="AN182" s="363"/>
      <c r="AO182" s="363"/>
      <c r="AP182" s="363"/>
      <c r="AQ182" s="363"/>
      <c r="AR182" s="363"/>
      <c r="AS182" s="363"/>
      <c r="AT182" s="363"/>
      <c r="AU182" s="363"/>
      <c r="AV182" s="363"/>
      <c r="AW182" s="363"/>
      <c r="AX182" s="363"/>
      <c r="AY182" s="363"/>
      <c r="AZ182" s="363"/>
      <c r="BA182" s="363"/>
      <c r="BB182" s="363"/>
      <c r="BC182" s="363"/>
      <c r="BD182" s="363"/>
      <c r="BE182" s="363"/>
      <c r="BF182" s="363"/>
      <c r="BG182" s="363"/>
      <c r="BH182" s="363"/>
      <c r="BI182" s="363"/>
      <c r="BJ182" s="363"/>
      <c r="BK182" s="363"/>
      <c r="BL182" s="363"/>
      <c r="BM182" s="363"/>
      <c r="BN182" s="363"/>
      <c r="BO182" s="363"/>
      <c r="BP182" s="363"/>
      <c r="BQ182" s="363"/>
      <c r="BR182" s="363"/>
      <c r="BS182" s="363"/>
      <c r="BT182" s="363"/>
      <c r="BU182" s="363"/>
      <c r="BV182" s="363"/>
      <c r="BW182" s="363"/>
      <c r="BX182" s="363"/>
      <c r="BY182" s="363"/>
      <c r="BZ182" s="363"/>
      <c r="CA182" s="363"/>
      <c r="CB182" s="363"/>
      <c r="CC182" s="363"/>
      <c r="CD182" s="363"/>
      <c r="CE182" s="363"/>
      <c r="CF182" s="363"/>
      <c r="CG182" s="363"/>
      <c r="CH182" s="363"/>
      <c r="CI182" s="363"/>
      <c r="CJ182" s="363"/>
      <c r="CK182" s="363"/>
      <c r="CL182" s="363"/>
      <c r="CM182" s="363"/>
      <c r="CN182" s="363"/>
      <c r="CO182" s="363"/>
      <c r="CP182" s="363"/>
      <c r="CQ182" s="363"/>
      <c r="CR182" s="363"/>
      <c r="CS182" s="363"/>
      <c r="CT182" s="363"/>
      <c r="CU182" s="363"/>
      <c r="CV182" s="363"/>
      <c r="CW182" s="363"/>
      <c r="CX182" s="363"/>
      <c r="CY182" s="363"/>
      <c r="CZ182" s="363"/>
      <c r="DA182" s="363"/>
      <c r="DB182" s="363"/>
      <c r="DC182" s="363"/>
      <c r="DD182" s="363"/>
      <c r="DE182" s="363"/>
      <c r="DF182" s="363"/>
      <c r="DG182" s="363"/>
      <c r="DH182" s="363"/>
      <c r="DI182" s="363"/>
      <c r="DJ182" s="363"/>
      <c r="DK182" s="363"/>
      <c r="DL182" s="363"/>
      <c r="DM182" s="363"/>
      <c r="DN182" s="363"/>
      <c r="DO182" s="363"/>
    </row>
    <row r="183" spans="1:119" hidden="1" x14ac:dyDescent="0.2">
      <c r="A183" s="394"/>
      <c r="B183" s="394"/>
      <c r="C183" s="394"/>
      <c r="D183" s="394"/>
      <c r="E183" s="394"/>
      <c r="F183" s="394"/>
      <c r="G183" s="394"/>
      <c r="N183" s="363"/>
      <c r="O183" s="363"/>
      <c r="P183" s="363"/>
      <c r="Q183" s="363"/>
      <c r="R183" s="363"/>
      <c r="S183" s="363"/>
      <c r="T183" s="363"/>
      <c r="U183" s="363"/>
      <c r="V183" s="363"/>
      <c r="W183" s="363"/>
      <c r="X183" s="363"/>
      <c r="Y183" s="363"/>
      <c r="Z183" s="363"/>
      <c r="AA183" s="363"/>
      <c r="AB183" s="363"/>
      <c r="AC183" s="363"/>
      <c r="AD183" s="363"/>
      <c r="AE183" s="363"/>
      <c r="AF183" s="363"/>
      <c r="AG183" s="363"/>
      <c r="AH183" s="363"/>
      <c r="AI183" s="363"/>
      <c r="AJ183" s="363"/>
      <c r="AK183" s="363"/>
      <c r="AL183" s="363"/>
      <c r="AM183" s="363"/>
      <c r="AN183" s="363"/>
      <c r="AO183" s="363"/>
      <c r="AP183" s="363"/>
      <c r="AQ183" s="363"/>
      <c r="AR183" s="363"/>
      <c r="AS183" s="363"/>
      <c r="AT183" s="363"/>
      <c r="AU183" s="363"/>
      <c r="AV183" s="363"/>
      <c r="AW183" s="363"/>
      <c r="AX183" s="363"/>
      <c r="AY183" s="363"/>
      <c r="AZ183" s="363"/>
      <c r="BA183" s="363"/>
      <c r="BB183" s="363"/>
      <c r="BC183" s="363"/>
      <c r="BD183" s="363"/>
      <c r="BE183" s="363"/>
      <c r="BF183" s="363"/>
      <c r="BG183" s="363"/>
      <c r="BH183" s="363"/>
      <c r="BI183" s="363"/>
      <c r="BJ183" s="363"/>
      <c r="BK183" s="363"/>
      <c r="BL183" s="363"/>
      <c r="BM183" s="363"/>
      <c r="BN183" s="363"/>
      <c r="BO183" s="363"/>
      <c r="BP183" s="363"/>
      <c r="BQ183" s="363"/>
      <c r="BR183" s="363"/>
      <c r="BS183" s="363"/>
      <c r="BT183" s="363"/>
      <c r="BU183" s="363"/>
      <c r="BV183" s="363"/>
      <c r="BW183" s="363"/>
      <c r="BX183" s="363"/>
      <c r="BY183" s="363"/>
      <c r="BZ183" s="363"/>
      <c r="CA183" s="363"/>
      <c r="CB183" s="363"/>
      <c r="CC183" s="363"/>
      <c r="CD183" s="363"/>
      <c r="CE183" s="363"/>
      <c r="CF183" s="363"/>
      <c r="CG183" s="363"/>
      <c r="CH183" s="363"/>
      <c r="CI183" s="363"/>
      <c r="CJ183" s="363"/>
      <c r="CK183" s="363"/>
      <c r="CL183" s="363"/>
      <c r="CM183" s="363"/>
      <c r="CN183" s="363"/>
      <c r="CO183" s="363"/>
      <c r="CP183" s="363"/>
      <c r="CQ183" s="363"/>
      <c r="CR183" s="363"/>
      <c r="CS183" s="363"/>
      <c r="CT183" s="363"/>
      <c r="CU183" s="363"/>
      <c r="CV183" s="363"/>
      <c r="CW183" s="363"/>
      <c r="CX183" s="363"/>
      <c r="CY183" s="363"/>
      <c r="CZ183" s="363"/>
      <c r="DA183" s="363"/>
      <c r="DB183" s="363"/>
      <c r="DC183" s="363"/>
      <c r="DD183" s="363"/>
      <c r="DE183" s="363"/>
      <c r="DF183" s="363"/>
      <c r="DG183" s="363"/>
      <c r="DH183" s="363"/>
      <c r="DI183" s="363"/>
      <c r="DJ183" s="363"/>
      <c r="DK183" s="363"/>
      <c r="DL183" s="363"/>
      <c r="DM183" s="363"/>
      <c r="DN183" s="363"/>
      <c r="DO183" s="363"/>
    </row>
    <row r="184" spans="1:119" hidden="1" x14ac:dyDescent="0.2">
      <c r="A184" s="394"/>
      <c r="B184" s="394"/>
      <c r="C184" s="394"/>
      <c r="D184" s="394"/>
      <c r="E184" s="394"/>
      <c r="F184" s="394"/>
      <c r="G184" s="394"/>
      <c r="N184" s="363"/>
      <c r="O184" s="363"/>
      <c r="P184" s="363"/>
      <c r="Q184" s="363"/>
      <c r="R184" s="363"/>
      <c r="S184" s="363"/>
      <c r="T184" s="363"/>
      <c r="U184" s="363"/>
      <c r="V184" s="363"/>
      <c r="W184" s="363"/>
      <c r="X184" s="363"/>
      <c r="Y184" s="363"/>
      <c r="Z184" s="363"/>
      <c r="AA184" s="363"/>
      <c r="AB184" s="363"/>
      <c r="AC184" s="363"/>
      <c r="AD184" s="363"/>
      <c r="AE184" s="363"/>
      <c r="AF184" s="363"/>
      <c r="AG184" s="363"/>
      <c r="AH184" s="363"/>
      <c r="AI184" s="363"/>
      <c r="AJ184" s="363"/>
      <c r="AK184" s="363"/>
      <c r="AL184" s="363"/>
      <c r="AM184" s="363"/>
      <c r="AN184" s="363"/>
      <c r="AO184" s="363"/>
      <c r="AP184" s="363"/>
      <c r="AQ184" s="363"/>
      <c r="AR184" s="363"/>
      <c r="AS184" s="363"/>
      <c r="AT184" s="363"/>
      <c r="AU184" s="363"/>
      <c r="AV184" s="363"/>
      <c r="AW184" s="363"/>
      <c r="AX184" s="363"/>
      <c r="AY184" s="363"/>
      <c r="AZ184" s="363"/>
      <c r="BA184" s="363"/>
      <c r="BB184" s="363"/>
      <c r="BC184" s="363"/>
      <c r="BD184" s="363"/>
      <c r="BE184" s="363"/>
      <c r="BF184" s="363"/>
      <c r="BG184" s="363"/>
      <c r="BH184" s="363"/>
      <c r="BI184" s="363"/>
      <c r="BJ184" s="363"/>
      <c r="BK184" s="363"/>
      <c r="BL184" s="363"/>
      <c r="BM184" s="363"/>
      <c r="BN184" s="363"/>
      <c r="BO184" s="363"/>
      <c r="BP184" s="363"/>
      <c r="BQ184" s="363"/>
      <c r="BR184" s="363"/>
      <c r="BS184" s="363"/>
      <c r="BT184" s="363"/>
      <c r="BU184" s="363"/>
      <c r="BV184" s="363"/>
      <c r="BW184" s="363"/>
      <c r="BX184" s="363"/>
      <c r="BY184" s="363"/>
      <c r="BZ184" s="363"/>
      <c r="CA184" s="363"/>
      <c r="CB184" s="363"/>
      <c r="CC184" s="363"/>
      <c r="CD184" s="363"/>
      <c r="CE184" s="363"/>
      <c r="CF184" s="363"/>
      <c r="CG184" s="363"/>
      <c r="CH184" s="363"/>
      <c r="CI184" s="363"/>
      <c r="CJ184" s="363"/>
      <c r="CK184" s="363"/>
      <c r="CL184" s="363"/>
      <c r="CM184" s="363"/>
      <c r="CN184" s="363"/>
      <c r="CO184" s="363"/>
      <c r="CP184" s="363"/>
      <c r="CQ184" s="363"/>
      <c r="CR184" s="363"/>
      <c r="CS184" s="363"/>
      <c r="CT184" s="363"/>
      <c r="CU184" s="363"/>
      <c r="CV184" s="363"/>
      <c r="CW184" s="363"/>
      <c r="CX184" s="363"/>
      <c r="CY184" s="363"/>
      <c r="CZ184" s="363"/>
      <c r="DA184" s="363"/>
      <c r="DB184" s="363"/>
      <c r="DC184" s="363"/>
      <c r="DD184" s="363"/>
      <c r="DE184" s="363"/>
      <c r="DF184" s="363"/>
      <c r="DG184" s="363"/>
      <c r="DH184" s="363"/>
      <c r="DI184" s="363"/>
      <c r="DJ184" s="363"/>
      <c r="DK184" s="363"/>
      <c r="DL184" s="363"/>
      <c r="DM184" s="363"/>
      <c r="DN184" s="363"/>
      <c r="DO184" s="363"/>
    </row>
    <row r="185" spans="1:119" hidden="1" x14ac:dyDescent="0.2">
      <c r="A185" s="394"/>
      <c r="B185" s="394"/>
      <c r="C185" s="394"/>
      <c r="D185" s="394"/>
      <c r="E185" s="394"/>
      <c r="F185" s="394"/>
      <c r="G185" s="394"/>
      <c r="N185" s="363"/>
      <c r="O185" s="363"/>
      <c r="P185" s="363"/>
      <c r="Q185" s="363"/>
      <c r="R185" s="363"/>
      <c r="S185" s="363"/>
      <c r="T185" s="363"/>
      <c r="U185" s="363"/>
      <c r="V185" s="363"/>
      <c r="W185" s="363"/>
      <c r="X185" s="363"/>
      <c r="Y185" s="363"/>
      <c r="Z185" s="363"/>
      <c r="AA185" s="363"/>
      <c r="AB185" s="363"/>
      <c r="AC185" s="363"/>
      <c r="AD185" s="363"/>
      <c r="AE185" s="363"/>
      <c r="AF185" s="363"/>
      <c r="AG185" s="363"/>
      <c r="AH185" s="363"/>
      <c r="AI185" s="363"/>
      <c r="AJ185" s="363"/>
      <c r="AK185" s="363"/>
      <c r="AL185" s="363"/>
      <c r="AM185" s="363"/>
      <c r="AN185" s="363"/>
      <c r="AO185" s="363"/>
      <c r="AP185" s="363"/>
      <c r="AQ185" s="363"/>
      <c r="AR185" s="363"/>
      <c r="AS185" s="363"/>
      <c r="AT185" s="363"/>
      <c r="AU185" s="363"/>
      <c r="AV185" s="363"/>
      <c r="AW185" s="363"/>
      <c r="AX185" s="363"/>
      <c r="AY185" s="363"/>
      <c r="AZ185" s="363"/>
      <c r="BA185" s="363"/>
      <c r="BB185" s="363"/>
      <c r="BC185" s="363"/>
      <c r="BD185" s="363"/>
      <c r="BE185" s="363"/>
      <c r="BF185" s="363"/>
      <c r="BG185" s="363"/>
      <c r="BH185" s="363"/>
      <c r="BI185" s="363"/>
      <c r="BJ185" s="363"/>
      <c r="BK185" s="363"/>
      <c r="BL185" s="363"/>
      <c r="BM185" s="363"/>
      <c r="BN185" s="363"/>
      <c r="BO185" s="363"/>
      <c r="BP185" s="363"/>
      <c r="BQ185" s="363"/>
      <c r="BR185" s="363"/>
      <c r="BS185" s="363"/>
      <c r="BT185" s="363"/>
      <c r="BU185" s="363"/>
      <c r="BV185" s="363"/>
      <c r="BW185" s="363"/>
      <c r="BX185" s="363"/>
      <c r="BY185" s="363"/>
      <c r="BZ185" s="363"/>
      <c r="CA185" s="363"/>
      <c r="CB185" s="363"/>
      <c r="CC185" s="363"/>
      <c r="CD185" s="363"/>
      <c r="CE185" s="363"/>
      <c r="CF185" s="363"/>
      <c r="CG185" s="363"/>
      <c r="CH185" s="363"/>
      <c r="CI185" s="363"/>
      <c r="CJ185" s="363"/>
      <c r="CK185" s="363"/>
      <c r="CL185" s="363"/>
      <c r="CM185" s="363"/>
      <c r="CN185" s="363"/>
      <c r="CO185" s="363"/>
      <c r="CP185" s="363"/>
      <c r="CQ185" s="363"/>
      <c r="CR185" s="363"/>
      <c r="CS185" s="363"/>
      <c r="CT185" s="363"/>
      <c r="CU185" s="363"/>
      <c r="CV185" s="363"/>
      <c r="CW185" s="363"/>
      <c r="CX185" s="363"/>
      <c r="CY185" s="363"/>
      <c r="CZ185" s="363"/>
      <c r="DA185" s="363"/>
      <c r="DB185" s="363"/>
      <c r="DC185" s="363"/>
      <c r="DD185" s="363"/>
      <c r="DE185" s="363"/>
      <c r="DF185" s="363"/>
      <c r="DG185" s="363"/>
      <c r="DH185" s="363"/>
      <c r="DI185" s="363"/>
      <c r="DJ185" s="363"/>
      <c r="DK185" s="363"/>
      <c r="DL185" s="363"/>
      <c r="DM185" s="363"/>
      <c r="DN185" s="363"/>
      <c r="DO185" s="363"/>
    </row>
    <row r="186" spans="1:119" hidden="1" x14ac:dyDescent="0.2">
      <c r="A186" s="394"/>
      <c r="B186" s="394"/>
      <c r="C186" s="394"/>
      <c r="D186" s="394"/>
      <c r="E186" s="394"/>
      <c r="F186" s="394"/>
      <c r="G186" s="394"/>
      <c r="N186" s="363"/>
      <c r="O186" s="363"/>
      <c r="P186" s="363"/>
      <c r="Q186" s="363"/>
      <c r="R186" s="363"/>
      <c r="S186" s="363"/>
      <c r="T186" s="363"/>
      <c r="U186" s="363"/>
      <c r="V186" s="363"/>
      <c r="W186" s="363"/>
      <c r="X186" s="363"/>
      <c r="Y186" s="363"/>
      <c r="Z186" s="363"/>
      <c r="AA186" s="363"/>
      <c r="AB186" s="363"/>
      <c r="AC186" s="363"/>
      <c r="AD186" s="363"/>
      <c r="AE186" s="363"/>
      <c r="AF186" s="363"/>
      <c r="AG186" s="363"/>
      <c r="AH186" s="363"/>
      <c r="AI186" s="363"/>
      <c r="AJ186" s="363"/>
      <c r="AK186" s="363"/>
      <c r="AL186" s="363"/>
      <c r="AM186" s="363"/>
      <c r="AN186" s="363"/>
      <c r="AO186" s="363"/>
      <c r="AP186" s="363"/>
      <c r="AQ186" s="363"/>
      <c r="AR186" s="363"/>
      <c r="AS186" s="363"/>
      <c r="AT186" s="363"/>
      <c r="AU186" s="363"/>
      <c r="AV186" s="363"/>
      <c r="AW186" s="363"/>
      <c r="AX186" s="363"/>
      <c r="AY186" s="363"/>
      <c r="AZ186" s="363"/>
      <c r="BA186" s="363"/>
      <c r="BB186" s="363"/>
      <c r="BC186" s="363"/>
      <c r="BD186" s="363"/>
      <c r="BE186" s="363"/>
      <c r="BF186" s="363"/>
      <c r="BG186" s="363"/>
      <c r="BH186" s="363"/>
      <c r="BI186" s="363"/>
      <c r="BJ186" s="363"/>
      <c r="BK186" s="363"/>
      <c r="BL186" s="363"/>
      <c r="BM186" s="363"/>
      <c r="BN186" s="363"/>
      <c r="BO186" s="363"/>
      <c r="BP186" s="363"/>
      <c r="BQ186" s="363"/>
      <c r="BR186" s="363"/>
      <c r="BS186" s="363"/>
      <c r="BT186" s="363"/>
      <c r="BU186" s="363"/>
      <c r="BV186" s="363"/>
      <c r="BW186" s="363"/>
      <c r="BX186" s="363"/>
      <c r="BY186" s="363"/>
      <c r="BZ186" s="363"/>
      <c r="CA186" s="363"/>
      <c r="CB186" s="363"/>
      <c r="CC186" s="363"/>
      <c r="CD186" s="363"/>
      <c r="CE186" s="363"/>
      <c r="CF186" s="363"/>
      <c r="CG186" s="363"/>
      <c r="CH186" s="363"/>
      <c r="CI186" s="363"/>
      <c r="CJ186" s="363"/>
      <c r="CK186" s="363"/>
      <c r="CL186" s="363"/>
      <c r="CM186" s="363"/>
      <c r="CN186" s="363"/>
      <c r="CO186" s="363"/>
      <c r="CP186" s="363"/>
      <c r="CQ186" s="363"/>
      <c r="CR186" s="363"/>
      <c r="CS186" s="363"/>
      <c r="CT186" s="363"/>
      <c r="CU186" s="363"/>
      <c r="CV186" s="363"/>
      <c r="CW186" s="363"/>
      <c r="CX186" s="363"/>
      <c r="CY186" s="363"/>
      <c r="CZ186" s="363"/>
      <c r="DA186" s="363"/>
      <c r="DB186" s="363"/>
      <c r="DC186" s="363"/>
      <c r="DD186" s="363"/>
      <c r="DE186" s="363"/>
      <c r="DF186" s="363"/>
      <c r="DG186" s="363"/>
      <c r="DH186" s="363"/>
      <c r="DI186" s="363"/>
      <c r="DJ186" s="363"/>
      <c r="DK186" s="363"/>
      <c r="DL186" s="363"/>
      <c r="DM186" s="363"/>
      <c r="DN186" s="363"/>
      <c r="DO186" s="363"/>
    </row>
    <row r="187" spans="1:119" hidden="1" x14ac:dyDescent="0.2">
      <c r="A187" s="394"/>
      <c r="B187" s="394"/>
      <c r="C187" s="394"/>
      <c r="D187" s="394"/>
      <c r="E187" s="394"/>
      <c r="F187" s="394"/>
      <c r="G187" s="394"/>
      <c r="N187" s="363"/>
      <c r="O187" s="363"/>
      <c r="P187" s="363"/>
      <c r="Q187" s="363"/>
      <c r="R187" s="363"/>
      <c r="S187" s="363"/>
      <c r="T187" s="363"/>
      <c r="U187" s="363"/>
      <c r="V187" s="363"/>
      <c r="W187" s="363"/>
      <c r="X187" s="363"/>
      <c r="Y187" s="363"/>
      <c r="Z187" s="363"/>
      <c r="AA187" s="363"/>
      <c r="AB187" s="363"/>
      <c r="AC187" s="363"/>
      <c r="AD187" s="363"/>
      <c r="AE187" s="363"/>
      <c r="AF187" s="363"/>
      <c r="AG187" s="363"/>
      <c r="AH187" s="363"/>
      <c r="AI187" s="363"/>
      <c r="AJ187" s="363"/>
      <c r="AK187" s="363"/>
      <c r="AL187" s="363"/>
      <c r="AM187" s="363"/>
      <c r="AN187" s="363"/>
      <c r="AO187" s="363"/>
      <c r="AP187" s="363"/>
      <c r="AQ187" s="363"/>
      <c r="AR187" s="363"/>
      <c r="AS187" s="363"/>
      <c r="AT187" s="363"/>
      <c r="AU187" s="363"/>
      <c r="AV187" s="363"/>
      <c r="AW187" s="363"/>
      <c r="AX187" s="363"/>
      <c r="AY187" s="363"/>
      <c r="AZ187" s="363"/>
      <c r="BA187" s="363"/>
      <c r="BB187" s="363"/>
      <c r="BC187" s="363"/>
      <c r="BD187" s="363"/>
      <c r="BE187" s="363"/>
      <c r="BF187" s="363"/>
      <c r="BG187" s="363"/>
      <c r="BH187" s="363"/>
      <c r="BI187" s="363"/>
      <c r="BJ187" s="363"/>
      <c r="BK187" s="363"/>
      <c r="BL187" s="363"/>
      <c r="BM187" s="363"/>
      <c r="BN187" s="363"/>
      <c r="BO187" s="363"/>
      <c r="BP187" s="363"/>
      <c r="BQ187" s="363"/>
      <c r="BR187" s="363"/>
      <c r="BS187" s="363"/>
      <c r="BT187" s="363"/>
      <c r="BU187" s="363"/>
      <c r="BV187" s="363"/>
      <c r="BW187" s="363"/>
      <c r="BX187" s="363"/>
      <c r="BY187" s="363"/>
      <c r="BZ187" s="363"/>
      <c r="CA187" s="363"/>
      <c r="CB187" s="363"/>
      <c r="CC187" s="363"/>
      <c r="CD187" s="363"/>
      <c r="CE187" s="363"/>
      <c r="CF187" s="363"/>
      <c r="CG187" s="363"/>
      <c r="CH187" s="363"/>
      <c r="CI187" s="363"/>
      <c r="CJ187" s="363"/>
      <c r="CK187" s="363"/>
      <c r="CL187" s="363"/>
      <c r="CM187" s="363"/>
      <c r="CN187" s="363"/>
      <c r="CO187" s="363"/>
      <c r="CP187" s="363"/>
      <c r="CQ187" s="363"/>
      <c r="CR187" s="363"/>
      <c r="CS187" s="363"/>
      <c r="CT187" s="363"/>
      <c r="CU187" s="363"/>
      <c r="CV187" s="363"/>
      <c r="CW187" s="363"/>
      <c r="CX187" s="363"/>
      <c r="CY187" s="363"/>
      <c r="CZ187" s="363"/>
      <c r="DA187" s="363"/>
      <c r="DB187" s="363"/>
      <c r="DC187" s="363"/>
      <c r="DD187" s="363"/>
      <c r="DE187" s="363"/>
      <c r="DF187" s="363"/>
      <c r="DG187" s="363"/>
      <c r="DH187" s="363"/>
      <c r="DI187" s="363"/>
      <c r="DJ187" s="363"/>
      <c r="DK187" s="363"/>
      <c r="DL187" s="363"/>
      <c r="DM187" s="363"/>
      <c r="DN187" s="363"/>
      <c r="DO187" s="363"/>
    </row>
    <row r="188" spans="1:119" hidden="1" x14ac:dyDescent="0.2">
      <c r="A188" s="394"/>
      <c r="B188" s="394"/>
      <c r="C188" s="394"/>
      <c r="D188" s="394"/>
      <c r="E188" s="394"/>
      <c r="F188" s="394"/>
      <c r="G188" s="394"/>
      <c r="N188" s="363"/>
      <c r="O188" s="363"/>
      <c r="P188" s="363"/>
      <c r="Q188" s="363"/>
      <c r="R188" s="363"/>
      <c r="S188" s="363"/>
      <c r="T188" s="363"/>
      <c r="U188" s="363"/>
      <c r="V188" s="363"/>
      <c r="W188" s="363"/>
      <c r="X188" s="363"/>
      <c r="Y188" s="363"/>
      <c r="Z188" s="363"/>
      <c r="AA188" s="363"/>
      <c r="AB188" s="363"/>
      <c r="AC188" s="363"/>
      <c r="AD188" s="363"/>
      <c r="AE188" s="363"/>
      <c r="AF188" s="363"/>
      <c r="AG188" s="363"/>
      <c r="AH188" s="363"/>
      <c r="AI188" s="363"/>
      <c r="AJ188" s="363"/>
      <c r="AK188" s="363"/>
      <c r="AL188" s="363"/>
      <c r="AM188" s="363"/>
      <c r="AN188" s="363"/>
      <c r="AO188" s="363"/>
      <c r="AP188" s="363"/>
      <c r="AQ188" s="363"/>
      <c r="AR188" s="363"/>
      <c r="AS188" s="363"/>
      <c r="AT188" s="363"/>
      <c r="AU188" s="363"/>
      <c r="AV188" s="363"/>
      <c r="AW188" s="363"/>
      <c r="AX188" s="363"/>
      <c r="AY188" s="363"/>
      <c r="AZ188" s="363"/>
      <c r="BA188" s="363"/>
      <c r="BB188" s="363"/>
      <c r="BC188" s="363"/>
      <c r="BD188" s="363"/>
      <c r="BE188" s="363"/>
      <c r="BF188" s="363"/>
      <c r="BG188" s="363"/>
      <c r="BH188" s="363"/>
      <c r="BI188" s="363"/>
      <c r="BJ188" s="363"/>
      <c r="BK188" s="363"/>
      <c r="BL188" s="363"/>
      <c r="BM188" s="363"/>
      <c r="BN188" s="363"/>
      <c r="BO188" s="363"/>
      <c r="BP188" s="363"/>
      <c r="BQ188" s="363"/>
      <c r="BR188" s="363"/>
      <c r="BS188" s="363"/>
      <c r="BT188" s="363"/>
      <c r="BU188" s="363"/>
      <c r="BV188" s="363"/>
      <c r="BW188" s="363"/>
      <c r="BX188" s="363"/>
      <c r="BY188" s="363"/>
      <c r="BZ188" s="363"/>
      <c r="CA188" s="363"/>
      <c r="CB188" s="363"/>
      <c r="CC188" s="363"/>
      <c r="CD188" s="363"/>
      <c r="CE188" s="363"/>
      <c r="CF188" s="363"/>
      <c r="CG188" s="363"/>
      <c r="CH188" s="363"/>
      <c r="CI188" s="363"/>
      <c r="CJ188" s="363"/>
      <c r="CK188" s="363"/>
      <c r="CL188" s="363"/>
      <c r="CM188" s="363"/>
      <c r="CN188" s="363"/>
      <c r="CO188" s="363"/>
      <c r="CP188" s="363"/>
      <c r="CQ188" s="363"/>
      <c r="CR188" s="363"/>
      <c r="CS188" s="363"/>
      <c r="CT188" s="363"/>
      <c r="CU188" s="363"/>
      <c r="CV188" s="363"/>
      <c r="CW188" s="363"/>
      <c r="CX188" s="363"/>
      <c r="CY188" s="363"/>
      <c r="CZ188" s="363"/>
      <c r="DA188" s="363"/>
      <c r="DB188" s="363"/>
      <c r="DC188" s="363"/>
      <c r="DD188" s="363"/>
      <c r="DE188" s="363"/>
      <c r="DF188" s="363"/>
      <c r="DG188" s="363"/>
      <c r="DH188" s="363"/>
      <c r="DI188" s="363"/>
      <c r="DJ188" s="363"/>
      <c r="DK188" s="363"/>
      <c r="DL188" s="363"/>
      <c r="DM188" s="363"/>
      <c r="DN188" s="363"/>
      <c r="DO188" s="363"/>
    </row>
    <row r="189" spans="1:119" hidden="1" x14ac:dyDescent="0.2">
      <c r="A189" s="394"/>
      <c r="B189" s="394"/>
      <c r="C189" s="394"/>
      <c r="D189" s="394"/>
      <c r="E189" s="394"/>
      <c r="F189" s="394"/>
      <c r="G189" s="394"/>
      <c r="N189" s="363"/>
      <c r="O189" s="363"/>
      <c r="P189" s="363"/>
      <c r="Q189" s="363"/>
      <c r="R189" s="363"/>
      <c r="S189" s="363"/>
      <c r="T189" s="363"/>
      <c r="U189" s="363"/>
      <c r="V189" s="363"/>
      <c r="W189" s="363"/>
      <c r="X189" s="363"/>
      <c r="Y189" s="363"/>
      <c r="Z189" s="363"/>
      <c r="AA189" s="363"/>
      <c r="AB189" s="363"/>
      <c r="AC189" s="363"/>
      <c r="AD189" s="363"/>
      <c r="AE189" s="363"/>
      <c r="AF189" s="363"/>
      <c r="AG189" s="363"/>
      <c r="AH189" s="363"/>
      <c r="AI189" s="363"/>
      <c r="AJ189" s="363"/>
      <c r="AK189" s="363"/>
      <c r="AL189" s="363"/>
      <c r="AM189" s="363"/>
      <c r="AN189" s="363"/>
      <c r="AO189" s="363"/>
      <c r="AP189" s="363"/>
      <c r="AQ189" s="363"/>
      <c r="AR189" s="363"/>
      <c r="AS189" s="363"/>
      <c r="AT189" s="363"/>
      <c r="AU189" s="363"/>
      <c r="AV189" s="363"/>
      <c r="AW189" s="363"/>
      <c r="AX189" s="363"/>
      <c r="AY189" s="363"/>
      <c r="AZ189" s="363"/>
      <c r="BA189" s="363"/>
      <c r="BB189" s="363"/>
      <c r="BC189" s="363"/>
      <c r="BD189" s="363"/>
      <c r="BE189" s="363"/>
      <c r="BF189" s="363"/>
      <c r="BG189" s="363"/>
      <c r="BH189" s="363"/>
      <c r="BI189" s="363"/>
      <c r="BJ189" s="363"/>
      <c r="BK189" s="363"/>
      <c r="BL189" s="363"/>
      <c r="BM189" s="363"/>
      <c r="BN189" s="363"/>
      <c r="BO189" s="363"/>
      <c r="BP189" s="363"/>
      <c r="BQ189" s="363"/>
      <c r="BR189" s="363"/>
      <c r="BS189" s="363"/>
      <c r="BT189" s="363"/>
      <c r="BU189" s="363"/>
      <c r="BV189" s="363"/>
      <c r="BW189" s="363"/>
      <c r="BX189" s="363"/>
      <c r="BY189" s="363"/>
      <c r="BZ189" s="363"/>
      <c r="CA189" s="363"/>
      <c r="CB189" s="363"/>
      <c r="CC189" s="363"/>
      <c r="CD189" s="363"/>
      <c r="CE189" s="363"/>
      <c r="CF189" s="363"/>
      <c r="CG189" s="363"/>
      <c r="CH189" s="363"/>
      <c r="CI189" s="363"/>
      <c r="CJ189" s="363"/>
      <c r="CK189" s="363"/>
      <c r="CL189" s="363"/>
      <c r="CM189" s="363"/>
      <c r="CN189" s="363"/>
      <c r="CO189" s="363"/>
      <c r="CP189" s="363"/>
      <c r="CQ189" s="363"/>
      <c r="CR189" s="363"/>
      <c r="CS189" s="363"/>
      <c r="CT189" s="363"/>
      <c r="CU189" s="363"/>
      <c r="CV189" s="363"/>
      <c r="CW189" s="363"/>
      <c r="CX189" s="363"/>
      <c r="CY189" s="363"/>
      <c r="CZ189" s="363"/>
      <c r="DA189" s="363"/>
      <c r="DB189" s="363"/>
      <c r="DC189" s="363"/>
      <c r="DD189" s="363"/>
      <c r="DE189" s="363"/>
      <c r="DF189" s="363"/>
      <c r="DG189" s="363"/>
      <c r="DH189" s="363"/>
      <c r="DI189" s="363"/>
      <c r="DJ189" s="363"/>
      <c r="DK189" s="363"/>
      <c r="DL189" s="363"/>
      <c r="DM189" s="363"/>
      <c r="DN189" s="363"/>
      <c r="DO189" s="363"/>
    </row>
    <row r="190" spans="1:119" hidden="1" x14ac:dyDescent="0.2">
      <c r="A190" s="394"/>
      <c r="B190" s="394"/>
      <c r="C190" s="394"/>
      <c r="D190" s="394"/>
      <c r="E190" s="394"/>
      <c r="F190" s="394"/>
      <c r="G190" s="394"/>
      <c r="N190" s="363"/>
      <c r="O190" s="363"/>
      <c r="P190" s="363"/>
      <c r="Q190" s="363"/>
      <c r="R190" s="363"/>
      <c r="S190" s="363"/>
      <c r="T190" s="363"/>
      <c r="U190" s="363"/>
      <c r="V190" s="363"/>
      <c r="W190" s="363"/>
      <c r="X190" s="363"/>
      <c r="Y190" s="363"/>
      <c r="Z190" s="363"/>
      <c r="AA190" s="363"/>
      <c r="AB190" s="363"/>
      <c r="AC190" s="363"/>
      <c r="AD190" s="363"/>
      <c r="AE190" s="363"/>
      <c r="AF190" s="363"/>
      <c r="AG190" s="363"/>
      <c r="AH190" s="363"/>
      <c r="AI190" s="363"/>
      <c r="AJ190" s="363"/>
      <c r="AK190" s="363"/>
      <c r="AL190" s="363"/>
      <c r="AM190" s="363"/>
      <c r="AN190" s="363"/>
      <c r="AO190" s="363"/>
      <c r="AP190" s="363"/>
      <c r="AQ190" s="363"/>
      <c r="AR190" s="363"/>
      <c r="AS190" s="363"/>
      <c r="AT190" s="363"/>
      <c r="AU190" s="363"/>
      <c r="AV190" s="363"/>
      <c r="AW190" s="363"/>
      <c r="AX190" s="363"/>
      <c r="AY190" s="363"/>
      <c r="AZ190" s="363"/>
      <c r="BA190" s="363"/>
      <c r="BB190" s="363"/>
      <c r="BC190" s="363"/>
      <c r="BD190" s="363"/>
      <c r="BE190" s="363"/>
      <c r="BF190" s="363"/>
      <c r="BG190" s="363"/>
      <c r="BH190" s="363"/>
      <c r="BI190" s="363"/>
      <c r="BJ190" s="363"/>
      <c r="BK190" s="363"/>
      <c r="BL190" s="363"/>
      <c r="BM190" s="363"/>
      <c r="BN190" s="363"/>
      <c r="BO190" s="363"/>
      <c r="BP190" s="363"/>
      <c r="BQ190" s="363"/>
      <c r="BR190" s="363"/>
      <c r="BS190" s="363"/>
      <c r="BT190" s="363"/>
      <c r="BU190" s="363"/>
      <c r="BV190" s="363"/>
      <c r="BW190" s="363"/>
      <c r="BX190" s="363"/>
      <c r="BY190" s="363"/>
      <c r="BZ190" s="363"/>
      <c r="CA190" s="363"/>
      <c r="CB190" s="363"/>
      <c r="CC190" s="363"/>
      <c r="CD190" s="363"/>
      <c r="CE190" s="363"/>
      <c r="CF190" s="363"/>
      <c r="CG190" s="363"/>
      <c r="CH190" s="363"/>
      <c r="CI190" s="363"/>
      <c r="CJ190" s="363"/>
      <c r="CK190" s="363"/>
      <c r="CL190" s="363"/>
      <c r="CM190" s="363"/>
      <c r="CN190" s="363"/>
      <c r="CO190" s="363"/>
      <c r="CP190" s="363"/>
      <c r="CQ190" s="363"/>
      <c r="CR190" s="363"/>
      <c r="CS190" s="363"/>
      <c r="CT190" s="363"/>
      <c r="CU190" s="363"/>
      <c r="CV190" s="363"/>
      <c r="CW190" s="363"/>
      <c r="CX190" s="363"/>
      <c r="CY190" s="363"/>
      <c r="CZ190" s="363"/>
      <c r="DA190" s="363"/>
      <c r="DB190" s="363"/>
      <c r="DC190" s="363"/>
      <c r="DD190" s="363"/>
      <c r="DE190" s="363"/>
      <c r="DF190" s="363"/>
      <c r="DG190" s="363"/>
      <c r="DH190" s="363"/>
      <c r="DI190" s="363"/>
      <c r="DJ190" s="363"/>
      <c r="DK190" s="363"/>
      <c r="DL190" s="363"/>
      <c r="DM190" s="363"/>
      <c r="DN190" s="363"/>
      <c r="DO190" s="363"/>
    </row>
    <row r="191" spans="1:119" hidden="1" x14ac:dyDescent="0.2">
      <c r="A191" s="394"/>
      <c r="B191" s="394"/>
      <c r="C191" s="394"/>
      <c r="D191" s="394"/>
      <c r="E191" s="394"/>
      <c r="F191" s="394"/>
      <c r="G191" s="394"/>
      <c r="N191" s="363"/>
      <c r="O191" s="363"/>
      <c r="P191" s="363"/>
      <c r="Q191" s="363"/>
      <c r="R191" s="363"/>
      <c r="S191" s="363"/>
      <c r="T191" s="363"/>
      <c r="U191" s="363"/>
      <c r="V191" s="363"/>
      <c r="W191" s="363"/>
      <c r="X191" s="363"/>
      <c r="Y191" s="363"/>
      <c r="Z191" s="363"/>
      <c r="AA191" s="363"/>
      <c r="AB191" s="363"/>
      <c r="AC191" s="363"/>
      <c r="AD191" s="363"/>
      <c r="AE191" s="363"/>
      <c r="AF191" s="363"/>
      <c r="AG191" s="363"/>
      <c r="AH191" s="363"/>
      <c r="AI191" s="363"/>
      <c r="AJ191" s="363"/>
      <c r="AK191" s="363"/>
      <c r="AL191" s="363"/>
      <c r="AM191" s="363"/>
      <c r="AN191" s="363"/>
      <c r="AO191" s="363"/>
      <c r="AP191" s="363"/>
      <c r="AQ191" s="363"/>
      <c r="AR191" s="363"/>
      <c r="AS191" s="363"/>
      <c r="AT191" s="363"/>
      <c r="AU191" s="363"/>
      <c r="AV191" s="363"/>
      <c r="AW191" s="363"/>
      <c r="AX191" s="363"/>
      <c r="AY191" s="363"/>
      <c r="AZ191" s="363"/>
      <c r="BA191" s="363"/>
      <c r="BB191" s="363"/>
      <c r="BC191" s="363"/>
      <c r="BD191" s="363"/>
      <c r="BE191" s="363"/>
      <c r="BF191" s="363"/>
      <c r="BG191" s="363"/>
      <c r="BH191" s="363"/>
      <c r="BI191" s="363"/>
      <c r="BJ191" s="363"/>
      <c r="BK191" s="363"/>
      <c r="BL191" s="363"/>
      <c r="BM191" s="363"/>
      <c r="BN191" s="363"/>
      <c r="BO191" s="363"/>
      <c r="BP191" s="363"/>
      <c r="BQ191" s="363"/>
      <c r="BR191" s="363"/>
      <c r="BS191" s="363"/>
      <c r="BT191" s="363"/>
      <c r="BU191" s="363"/>
      <c r="BV191" s="363"/>
      <c r="BW191" s="363"/>
      <c r="BX191" s="363"/>
      <c r="BY191" s="363"/>
      <c r="BZ191" s="363"/>
      <c r="CA191" s="363"/>
      <c r="CB191" s="363"/>
      <c r="CC191" s="363"/>
      <c r="CD191" s="363"/>
      <c r="CE191" s="363"/>
      <c r="CF191" s="363"/>
      <c r="CG191" s="363"/>
      <c r="CH191" s="363"/>
      <c r="CI191" s="363"/>
      <c r="CJ191" s="363"/>
      <c r="CK191" s="363"/>
      <c r="CL191" s="363"/>
      <c r="CM191" s="363"/>
      <c r="CN191" s="363"/>
      <c r="CO191" s="363"/>
      <c r="CP191" s="363"/>
      <c r="CQ191" s="363"/>
      <c r="CR191" s="363"/>
      <c r="CS191" s="363"/>
      <c r="CT191" s="363"/>
      <c r="CU191" s="363"/>
      <c r="CV191" s="363"/>
      <c r="CW191" s="363"/>
      <c r="CX191" s="363"/>
      <c r="CY191" s="363"/>
      <c r="CZ191" s="363"/>
      <c r="DA191" s="363"/>
      <c r="DB191" s="363"/>
      <c r="DC191" s="363"/>
      <c r="DD191" s="363"/>
      <c r="DE191" s="363"/>
      <c r="DF191" s="363"/>
      <c r="DG191" s="363"/>
      <c r="DH191" s="363"/>
      <c r="DI191" s="363"/>
      <c r="DJ191" s="363"/>
      <c r="DK191" s="363"/>
      <c r="DL191" s="363"/>
      <c r="DM191" s="363"/>
      <c r="DN191" s="363"/>
      <c r="DO191" s="363"/>
    </row>
    <row r="192" spans="1:119" hidden="1" x14ac:dyDescent="0.2">
      <c r="A192" s="394"/>
      <c r="B192" s="394"/>
      <c r="C192" s="394"/>
      <c r="D192" s="394"/>
      <c r="E192" s="394"/>
      <c r="F192" s="394"/>
      <c r="G192" s="394"/>
      <c r="N192" s="363"/>
      <c r="O192" s="363"/>
      <c r="P192" s="363"/>
      <c r="Q192" s="363"/>
      <c r="R192" s="363"/>
      <c r="S192" s="363"/>
      <c r="T192" s="363"/>
      <c r="U192" s="363"/>
      <c r="V192" s="363"/>
      <c r="W192" s="363"/>
      <c r="X192" s="363"/>
      <c r="Y192" s="363"/>
      <c r="Z192" s="363"/>
      <c r="AA192" s="363"/>
      <c r="AB192" s="363"/>
      <c r="AC192" s="363"/>
      <c r="AD192" s="363"/>
      <c r="AE192" s="363"/>
      <c r="AF192" s="363"/>
      <c r="AG192" s="363"/>
      <c r="AH192" s="363"/>
      <c r="AI192" s="363"/>
      <c r="AJ192" s="363"/>
      <c r="AK192" s="363"/>
      <c r="AL192" s="363"/>
      <c r="AM192" s="363"/>
      <c r="AN192" s="363"/>
      <c r="AO192" s="363"/>
      <c r="AP192" s="363"/>
      <c r="AQ192" s="363"/>
      <c r="AR192" s="363"/>
      <c r="AS192" s="363"/>
      <c r="AT192" s="363"/>
      <c r="AU192" s="363"/>
      <c r="AV192" s="363"/>
      <c r="AW192" s="363"/>
      <c r="AX192" s="363"/>
      <c r="AY192" s="363"/>
      <c r="AZ192" s="363"/>
      <c r="BA192" s="363"/>
      <c r="BB192" s="363"/>
      <c r="BC192" s="363"/>
      <c r="BD192" s="363"/>
      <c r="BE192" s="363"/>
      <c r="BF192" s="363"/>
      <c r="BG192" s="363"/>
      <c r="BH192" s="363"/>
      <c r="BI192" s="363"/>
      <c r="BJ192" s="363"/>
      <c r="BK192" s="363"/>
      <c r="BL192" s="363"/>
      <c r="BM192" s="363"/>
      <c r="BN192" s="363"/>
      <c r="BO192" s="363"/>
      <c r="BP192" s="363"/>
      <c r="BQ192" s="363"/>
      <c r="BR192" s="363"/>
      <c r="BS192" s="363"/>
      <c r="BT192" s="363"/>
      <c r="BU192" s="363"/>
      <c r="BV192" s="363"/>
      <c r="BW192" s="363"/>
      <c r="BX192" s="363"/>
      <c r="BY192" s="363"/>
      <c r="BZ192" s="363"/>
      <c r="CA192" s="363"/>
      <c r="CB192" s="363"/>
      <c r="CC192" s="363"/>
      <c r="CD192" s="363"/>
      <c r="CE192" s="363"/>
      <c r="CF192" s="363"/>
      <c r="CG192" s="363"/>
      <c r="CH192" s="363"/>
      <c r="CI192" s="363"/>
      <c r="CJ192" s="363"/>
      <c r="CK192" s="363"/>
      <c r="CL192" s="363"/>
      <c r="CM192" s="363"/>
      <c r="CN192" s="363"/>
      <c r="CO192" s="363"/>
      <c r="CP192" s="363"/>
      <c r="CQ192" s="363"/>
      <c r="CR192" s="363"/>
      <c r="CS192" s="363"/>
      <c r="CT192" s="363"/>
      <c r="CU192" s="363"/>
      <c r="CV192" s="363"/>
      <c r="CW192" s="363"/>
      <c r="CX192" s="363"/>
      <c r="CY192" s="363"/>
      <c r="CZ192" s="363"/>
      <c r="DA192" s="363"/>
      <c r="DB192" s="363"/>
      <c r="DC192" s="363"/>
      <c r="DD192" s="363"/>
      <c r="DE192" s="363"/>
      <c r="DF192" s="363"/>
      <c r="DG192" s="363"/>
      <c r="DH192" s="363"/>
      <c r="DI192" s="363"/>
      <c r="DJ192" s="363"/>
      <c r="DK192" s="363"/>
      <c r="DL192" s="363"/>
      <c r="DM192" s="363"/>
      <c r="DN192" s="363"/>
      <c r="DO192" s="363"/>
    </row>
    <row r="193" spans="1:119" hidden="1" x14ac:dyDescent="0.2">
      <c r="A193" s="394"/>
      <c r="B193" s="394"/>
      <c r="C193" s="394"/>
      <c r="D193" s="394"/>
      <c r="E193" s="394"/>
      <c r="F193" s="394"/>
      <c r="G193" s="394"/>
      <c r="N193" s="363"/>
      <c r="O193" s="363"/>
      <c r="P193" s="363"/>
      <c r="Q193" s="363"/>
      <c r="R193" s="363"/>
      <c r="S193" s="363"/>
      <c r="T193" s="363"/>
      <c r="U193" s="363"/>
      <c r="V193" s="363"/>
      <c r="W193" s="363"/>
      <c r="X193" s="363"/>
      <c r="Y193" s="363"/>
      <c r="Z193" s="363"/>
      <c r="AA193" s="363"/>
      <c r="AB193" s="363"/>
      <c r="AC193" s="363"/>
      <c r="AD193" s="363"/>
      <c r="AE193" s="363"/>
      <c r="AF193" s="363"/>
      <c r="AG193" s="363"/>
      <c r="AH193" s="363"/>
      <c r="AI193" s="363"/>
      <c r="AJ193" s="363"/>
      <c r="AK193" s="363"/>
      <c r="AL193" s="363"/>
      <c r="AM193" s="363"/>
      <c r="AN193" s="363"/>
      <c r="AO193" s="363"/>
      <c r="AP193" s="363"/>
      <c r="AQ193" s="363"/>
      <c r="AR193" s="363"/>
      <c r="AS193" s="363"/>
      <c r="AT193" s="363"/>
      <c r="AU193" s="363"/>
      <c r="AV193" s="363"/>
      <c r="AW193" s="363"/>
      <c r="AX193" s="363"/>
      <c r="AY193" s="363"/>
      <c r="AZ193" s="363"/>
      <c r="BA193" s="363"/>
      <c r="BB193" s="363"/>
      <c r="BC193" s="363"/>
      <c r="BD193" s="363"/>
      <c r="BE193" s="363"/>
      <c r="BF193" s="363"/>
      <c r="BG193" s="363"/>
      <c r="BH193" s="363"/>
      <c r="BI193" s="363"/>
      <c r="BJ193" s="363"/>
      <c r="BK193" s="363"/>
      <c r="BL193" s="363"/>
      <c r="BM193" s="363"/>
      <c r="BN193" s="363"/>
      <c r="BO193" s="363"/>
      <c r="BP193" s="363"/>
      <c r="BQ193" s="363"/>
      <c r="BR193" s="363"/>
      <c r="BS193" s="363"/>
      <c r="BT193" s="363"/>
      <c r="BU193" s="363"/>
      <c r="BV193" s="363"/>
      <c r="BW193" s="363"/>
      <c r="BX193" s="363"/>
      <c r="BY193" s="363"/>
      <c r="BZ193" s="363"/>
      <c r="CA193" s="363"/>
      <c r="CB193" s="363"/>
      <c r="CC193" s="363"/>
      <c r="CD193" s="363"/>
      <c r="CE193" s="363"/>
      <c r="CF193" s="363"/>
      <c r="CG193" s="363"/>
      <c r="CH193" s="363"/>
      <c r="CI193" s="363"/>
      <c r="CJ193" s="363"/>
      <c r="CK193" s="363"/>
      <c r="CL193" s="363"/>
      <c r="CM193" s="363"/>
      <c r="CN193" s="363"/>
      <c r="CO193" s="363"/>
      <c r="CP193" s="363"/>
      <c r="CQ193" s="363"/>
      <c r="CR193" s="363"/>
      <c r="CS193" s="363"/>
      <c r="CT193" s="363"/>
      <c r="CU193" s="363"/>
      <c r="CV193" s="363"/>
      <c r="CW193" s="363"/>
      <c r="CX193" s="363"/>
      <c r="CY193" s="363"/>
      <c r="CZ193" s="363"/>
      <c r="DA193" s="363"/>
      <c r="DB193" s="363"/>
      <c r="DC193" s="363"/>
      <c r="DD193" s="363"/>
      <c r="DE193" s="363"/>
      <c r="DF193" s="363"/>
      <c r="DG193" s="363"/>
      <c r="DH193" s="363"/>
      <c r="DI193" s="363"/>
      <c r="DJ193" s="363"/>
      <c r="DK193" s="363"/>
      <c r="DL193" s="363"/>
      <c r="DM193" s="363"/>
      <c r="DN193" s="363"/>
      <c r="DO193" s="363"/>
    </row>
    <row r="194" spans="1:119" hidden="1" x14ac:dyDescent="0.2">
      <c r="A194" s="394"/>
      <c r="B194" s="394"/>
      <c r="C194" s="394"/>
      <c r="D194" s="394"/>
      <c r="E194" s="394"/>
      <c r="F194" s="394"/>
      <c r="G194" s="394"/>
      <c r="N194" s="363"/>
      <c r="O194" s="363"/>
      <c r="P194" s="363"/>
      <c r="Q194" s="363"/>
      <c r="R194" s="363"/>
      <c r="S194" s="363"/>
      <c r="T194" s="363"/>
      <c r="U194" s="363"/>
      <c r="V194" s="363"/>
      <c r="W194" s="363"/>
      <c r="X194" s="363"/>
      <c r="Y194" s="363"/>
      <c r="Z194" s="363"/>
      <c r="AA194" s="363"/>
      <c r="AB194" s="363"/>
      <c r="AC194" s="363"/>
      <c r="AD194" s="363"/>
      <c r="AE194" s="363"/>
      <c r="AF194" s="363"/>
      <c r="AG194" s="363"/>
      <c r="AH194" s="363"/>
      <c r="AI194" s="363"/>
      <c r="AJ194" s="363"/>
      <c r="AK194" s="363"/>
      <c r="AL194" s="363"/>
      <c r="AM194" s="363"/>
      <c r="AN194" s="363"/>
      <c r="AO194" s="363"/>
      <c r="AP194" s="363"/>
      <c r="AQ194" s="363"/>
      <c r="AR194" s="363"/>
      <c r="AS194" s="363"/>
      <c r="AT194" s="363"/>
      <c r="AU194" s="363"/>
      <c r="AV194" s="363"/>
      <c r="AW194" s="363"/>
      <c r="AX194" s="363"/>
      <c r="AY194" s="363"/>
      <c r="AZ194" s="363"/>
      <c r="BA194" s="363"/>
      <c r="BB194" s="363"/>
      <c r="BC194" s="363"/>
      <c r="BD194" s="363"/>
      <c r="BE194" s="363"/>
      <c r="BF194" s="363"/>
      <c r="BG194" s="363"/>
      <c r="BH194" s="363"/>
      <c r="BI194" s="363"/>
      <c r="BJ194" s="363"/>
      <c r="BK194" s="363"/>
      <c r="BL194" s="363"/>
      <c r="BM194" s="363"/>
      <c r="BN194" s="363"/>
      <c r="BO194" s="363"/>
      <c r="BP194" s="363"/>
      <c r="BQ194" s="363"/>
      <c r="BR194" s="363"/>
      <c r="BS194" s="363"/>
      <c r="BT194" s="363"/>
      <c r="BU194" s="363"/>
      <c r="BV194" s="363"/>
      <c r="BW194" s="363"/>
      <c r="BX194" s="363"/>
      <c r="BY194" s="363"/>
      <c r="BZ194" s="363"/>
      <c r="CA194" s="363"/>
      <c r="CB194" s="363"/>
      <c r="CC194" s="363"/>
      <c r="CD194" s="363"/>
      <c r="CE194" s="363"/>
      <c r="CF194" s="363"/>
      <c r="CG194" s="363"/>
      <c r="CH194" s="363"/>
      <c r="CI194" s="363"/>
      <c r="CJ194" s="363"/>
      <c r="CK194" s="363"/>
      <c r="CL194" s="363"/>
      <c r="CM194" s="363"/>
      <c r="CN194" s="363"/>
      <c r="CO194" s="363"/>
      <c r="CP194" s="363"/>
      <c r="CQ194" s="363"/>
      <c r="CR194" s="363"/>
      <c r="CS194" s="363"/>
      <c r="CT194" s="363"/>
      <c r="CU194" s="363"/>
      <c r="CV194" s="363"/>
      <c r="CW194" s="363"/>
      <c r="CX194" s="363"/>
      <c r="CY194" s="363"/>
      <c r="CZ194" s="363"/>
      <c r="DA194" s="363"/>
      <c r="DB194" s="363"/>
      <c r="DC194" s="363"/>
      <c r="DD194" s="363"/>
      <c r="DE194" s="363"/>
      <c r="DF194" s="363"/>
      <c r="DG194" s="363"/>
      <c r="DH194" s="363"/>
      <c r="DI194" s="363"/>
      <c r="DJ194" s="363"/>
      <c r="DK194" s="363"/>
      <c r="DL194" s="363"/>
      <c r="DM194" s="363"/>
      <c r="DN194" s="363"/>
      <c r="DO194" s="363"/>
    </row>
    <row r="195" spans="1:119" hidden="1" x14ac:dyDescent="0.2">
      <c r="A195" s="394"/>
      <c r="B195" s="394"/>
      <c r="C195" s="394"/>
      <c r="D195" s="394"/>
      <c r="E195" s="394"/>
      <c r="F195" s="394"/>
      <c r="G195" s="394"/>
      <c r="N195" s="363"/>
      <c r="O195" s="363"/>
      <c r="P195" s="363"/>
      <c r="Q195" s="363"/>
      <c r="R195" s="363"/>
      <c r="S195" s="363"/>
      <c r="T195" s="363"/>
      <c r="U195" s="363"/>
      <c r="V195" s="363"/>
      <c r="W195" s="363"/>
      <c r="X195" s="363"/>
      <c r="Y195" s="363"/>
      <c r="Z195" s="363"/>
      <c r="AA195" s="363"/>
      <c r="AB195" s="363"/>
      <c r="AC195" s="363"/>
      <c r="AD195" s="363"/>
      <c r="AE195" s="363"/>
      <c r="AF195" s="363"/>
      <c r="AG195" s="363"/>
      <c r="AH195" s="363"/>
      <c r="AI195" s="363"/>
      <c r="AJ195" s="363"/>
      <c r="AK195" s="363"/>
      <c r="AL195" s="363"/>
      <c r="AM195" s="363"/>
      <c r="AN195" s="363"/>
      <c r="AO195" s="363"/>
      <c r="AP195" s="363"/>
      <c r="AQ195" s="363"/>
      <c r="AR195" s="363"/>
      <c r="AS195" s="363"/>
      <c r="AT195" s="363"/>
      <c r="AU195" s="363"/>
      <c r="AV195" s="363"/>
      <c r="AW195" s="363"/>
      <c r="AX195" s="363"/>
      <c r="AY195" s="363"/>
      <c r="AZ195" s="363"/>
      <c r="BA195" s="363"/>
      <c r="BB195" s="363"/>
      <c r="BC195" s="363"/>
      <c r="BD195" s="363"/>
      <c r="BE195" s="363"/>
      <c r="BF195" s="363"/>
      <c r="BG195" s="363"/>
      <c r="BH195" s="363"/>
      <c r="BI195" s="363"/>
      <c r="BJ195" s="363"/>
      <c r="BK195" s="363"/>
      <c r="BL195" s="363"/>
      <c r="BM195" s="363"/>
      <c r="BN195" s="363"/>
      <c r="BO195" s="363"/>
      <c r="BP195" s="363"/>
      <c r="BQ195" s="363"/>
      <c r="BR195" s="363"/>
      <c r="BS195" s="363"/>
      <c r="BT195" s="363"/>
      <c r="BU195" s="363"/>
      <c r="BV195" s="363"/>
      <c r="BW195" s="363"/>
      <c r="BX195" s="363"/>
      <c r="BY195" s="363"/>
      <c r="BZ195" s="363"/>
      <c r="CA195" s="363"/>
      <c r="CB195" s="363"/>
      <c r="CC195" s="363"/>
      <c r="CD195" s="363"/>
      <c r="CE195" s="363"/>
      <c r="CF195" s="363"/>
      <c r="CG195" s="363"/>
      <c r="CH195" s="363"/>
      <c r="CI195" s="363"/>
      <c r="CJ195" s="363"/>
      <c r="CK195" s="363"/>
      <c r="CL195" s="363"/>
      <c r="CM195" s="363"/>
      <c r="CN195" s="363"/>
      <c r="CO195" s="363"/>
      <c r="CP195" s="363"/>
      <c r="CQ195" s="363"/>
      <c r="CR195" s="363"/>
      <c r="CS195" s="363"/>
      <c r="CT195" s="363"/>
      <c r="CU195" s="363"/>
      <c r="CV195" s="363"/>
      <c r="CW195" s="363"/>
      <c r="CX195" s="363"/>
      <c r="CY195" s="363"/>
      <c r="CZ195" s="363"/>
      <c r="DA195" s="363"/>
      <c r="DB195" s="363"/>
      <c r="DC195" s="363"/>
      <c r="DD195" s="363"/>
      <c r="DE195" s="363"/>
      <c r="DF195" s="363"/>
      <c r="DG195" s="363"/>
      <c r="DH195" s="363"/>
      <c r="DI195" s="363"/>
      <c r="DJ195" s="363"/>
      <c r="DK195" s="363"/>
      <c r="DL195" s="363"/>
      <c r="DM195" s="363"/>
      <c r="DN195" s="363"/>
      <c r="DO195" s="363"/>
    </row>
    <row r="196" spans="1:119" hidden="1" x14ac:dyDescent="0.2">
      <c r="A196" s="394"/>
      <c r="B196" s="394"/>
      <c r="C196" s="394"/>
      <c r="D196" s="394"/>
      <c r="E196" s="394"/>
      <c r="F196" s="394"/>
      <c r="G196" s="394"/>
      <c r="N196" s="363"/>
      <c r="O196" s="363"/>
      <c r="P196" s="363"/>
      <c r="Q196" s="363"/>
      <c r="R196" s="363"/>
      <c r="S196" s="363"/>
      <c r="T196" s="363"/>
      <c r="U196" s="363"/>
      <c r="V196" s="363"/>
      <c r="W196" s="363"/>
      <c r="X196" s="363"/>
      <c r="Y196" s="363"/>
      <c r="Z196" s="363"/>
      <c r="AA196" s="363"/>
      <c r="AB196" s="363"/>
      <c r="AC196" s="363"/>
      <c r="AD196" s="363"/>
      <c r="AE196" s="363"/>
      <c r="AF196" s="363"/>
      <c r="AG196" s="363"/>
      <c r="AH196" s="363"/>
      <c r="AI196" s="363"/>
      <c r="AJ196" s="363"/>
      <c r="AK196" s="363"/>
      <c r="AL196" s="363"/>
      <c r="AM196" s="363"/>
      <c r="AN196" s="363"/>
      <c r="AO196" s="363"/>
      <c r="AP196" s="363"/>
      <c r="AQ196" s="363"/>
      <c r="AR196" s="363"/>
      <c r="AS196" s="363"/>
      <c r="AT196" s="363"/>
      <c r="AU196" s="363"/>
      <c r="AV196" s="363"/>
      <c r="AW196" s="363"/>
      <c r="AX196" s="363"/>
      <c r="AY196" s="363"/>
      <c r="AZ196" s="363"/>
      <c r="BA196" s="363"/>
      <c r="BB196" s="363"/>
      <c r="BC196" s="363"/>
      <c r="BD196" s="363"/>
      <c r="BE196" s="363"/>
      <c r="BF196" s="363"/>
      <c r="BG196" s="363"/>
      <c r="BH196" s="363"/>
      <c r="BI196" s="363"/>
      <c r="BJ196" s="363"/>
      <c r="BK196" s="363"/>
      <c r="BL196" s="363"/>
      <c r="BM196" s="363"/>
      <c r="BN196" s="363"/>
      <c r="BO196" s="363"/>
      <c r="BP196" s="363"/>
      <c r="BQ196" s="363"/>
      <c r="BR196" s="363"/>
      <c r="BS196" s="363"/>
      <c r="BT196" s="363"/>
      <c r="BU196" s="363"/>
      <c r="BV196" s="363"/>
      <c r="BW196" s="363"/>
      <c r="BX196" s="363"/>
      <c r="BY196" s="363"/>
      <c r="BZ196" s="363"/>
      <c r="CA196" s="363"/>
      <c r="CB196" s="363"/>
      <c r="CC196" s="363"/>
      <c r="CD196" s="363"/>
      <c r="CE196" s="363"/>
      <c r="CF196" s="363"/>
      <c r="CG196" s="363"/>
      <c r="CH196" s="363"/>
      <c r="CI196" s="363"/>
      <c r="CJ196" s="363"/>
      <c r="CK196" s="363"/>
      <c r="CL196" s="363"/>
      <c r="CM196" s="363"/>
      <c r="CN196" s="363"/>
      <c r="CO196" s="363"/>
      <c r="CP196" s="363"/>
      <c r="CQ196" s="363"/>
      <c r="CR196" s="363"/>
      <c r="CS196" s="363"/>
      <c r="CT196" s="363"/>
      <c r="CU196" s="363"/>
      <c r="CV196" s="363"/>
      <c r="CW196" s="363"/>
      <c r="CX196" s="363"/>
      <c r="CY196" s="363"/>
      <c r="CZ196" s="363"/>
      <c r="DA196" s="363"/>
      <c r="DB196" s="363"/>
      <c r="DC196" s="363"/>
      <c r="DD196" s="363"/>
      <c r="DE196" s="363"/>
      <c r="DF196" s="363"/>
      <c r="DG196" s="363"/>
      <c r="DH196" s="363"/>
      <c r="DI196" s="363"/>
      <c r="DJ196" s="363"/>
      <c r="DK196" s="363"/>
      <c r="DL196" s="363"/>
      <c r="DM196" s="363"/>
      <c r="DN196" s="363"/>
      <c r="DO196" s="363"/>
    </row>
    <row r="197" spans="1:119" hidden="1" x14ac:dyDescent="0.2">
      <c r="A197" s="394"/>
      <c r="B197" s="394"/>
      <c r="C197" s="394"/>
      <c r="D197" s="394"/>
      <c r="E197" s="394"/>
      <c r="F197" s="394"/>
      <c r="G197" s="394"/>
      <c r="N197" s="363"/>
      <c r="O197" s="363"/>
      <c r="P197" s="363"/>
      <c r="Q197" s="363"/>
      <c r="R197" s="363"/>
      <c r="S197" s="363"/>
      <c r="T197" s="363"/>
      <c r="U197" s="363"/>
      <c r="V197" s="363"/>
      <c r="W197" s="363"/>
      <c r="X197" s="363"/>
      <c r="Y197" s="363"/>
      <c r="Z197" s="363"/>
      <c r="AA197" s="363"/>
      <c r="AB197" s="363"/>
      <c r="AC197" s="363"/>
      <c r="AD197" s="363"/>
      <c r="AE197" s="363"/>
      <c r="AF197" s="363"/>
      <c r="AG197" s="363"/>
      <c r="AH197" s="363"/>
      <c r="AI197" s="363"/>
      <c r="AJ197" s="363"/>
      <c r="AK197" s="363"/>
      <c r="AL197" s="363"/>
      <c r="AM197" s="363"/>
      <c r="AN197" s="363"/>
      <c r="AO197" s="363"/>
      <c r="AP197" s="363"/>
      <c r="AQ197" s="363"/>
      <c r="AR197" s="363"/>
      <c r="AS197" s="363"/>
      <c r="AT197" s="363"/>
      <c r="AU197" s="363"/>
      <c r="AV197" s="363"/>
      <c r="AW197" s="363"/>
      <c r="AX197" s="363"/>
      <c r="AY197" s="363"/>
      <c r="AZ197" s="363"/>
      <c r="BA197" s="363"/>
      <c r="BB197" s="363"/>
      <c r="BC197" s="363"/>
      <c r="BD197" s="363"/>
      <c r="BE197" s="363"/>
      <c r="BF197" s="363"/>
      <c r="BG197" s="363"/>
      <c r="BH197" s="363"/>
      <c r="BI197" s="363"/>
      <c r="BJ197" s="363"/>
      <c r="BK197" s="363"/>
      <c r="BL197" s="363"/>
      <c r="BM197" s="363"/>
      <c r="BN197" s="363"/>
      <c r="BO197" s="363"/>
      <c r="BP197" s="363"/>
      <c r="BQ197" s="363"/>
      <c r="BR197" s="363"/>
      <c r="BS197" s="363"/>
      <c r="BT197" s="363"/>
      <c r="BU197" s="363"/>
      <c r="BV197" s="363"/>
      <c r="BW197" s="363"/>
      <c r="BX197" s="363"/>
      <c r="BY197" s="363"/>
      <c r="BZ197" s="363"/>
      <c r="CA197" s="363"/>
      <c r="CB197" s="363"/>
      <c r="CC197" s="363"/>
      <c r="CD197" s="363"/>
      <c r="CE197" s="363"/>
      <c r="CF197" s="363"/>
      <c r="CG197" s="363"/>
      <c r="CH197" s="363"/>
      <c r="CI197" s="363"/>
      <c r="CJ197" s="363"/>
      <c r="CK197" s="363"/>
      <c r="CL197" s="363"/>
      <c r="CM197" s="363"/>
      <c r="CN197" s="363"/>
      <c r="CO197" s="363"/>
      <c r="CP197" s="363"/>
      <c r="CQ197" s="363"/>
      <c r="CR197" s="363"/>
      <c r="CS197" s="363"/>
      <c r="CT197" s="363"/>
      <c r="CU197" s="363"/>
      <c r="CV197" s="363"/>
      <c r="CW197" s="363"/>
      <c r="CX197" s="363"/>
      <c r="CY197" s="363"/>
      <c r="CZ197" s="363"/>
      <c r="DA197" s="363"/>
      <c r="DB197" s="363"/>
      <c r="DC197" s="363"/>
      <c r="DD197" s="363"/>
      <c r="DE197" s="363"/>
      <c r="DF197" s="363"/>
      <c r="DG197" s="363"/>
      <c r="DH197" s="363"/>
      <c r="DI197" s="363"/>
      <c r="DJ197" s="363"/>
      <c r="DK197" s="363"/>
      <c r="DL197" s="363"/>
      <c r="DM197" s="363"/>
      <c r="DN197" s="363"/>
      <c r="DO197" s="363"/>
    </row>
    <row r="198" spans="1:119" hidden="1" x14ac:dyDescent="0.2">
      <c r="A198" s="394"/>
      <c r="B198" s="394"/>
      <c r="C198" s="394"/>
      <c r="D198" s="394"/>
      <c r="E198" s="394"/>
      <c r="F198" s="394"/>
      <c r="G198" s="394"/>
      <c r="N198" s="363"/>
      <c r="O198" s="363"/>
      <c r="P198" s="363"/>
      <c r="Q198" s="363"/>
      <c r="R198" s="363"/>
      <c r="S198" s="363"/>
      <c r="T198" s="363"/>
      <c r="U198" s="363"/>
      <c r="V198" s="363"/>
      <c r="W198" s="363"/>
      <c r="X198" s="363"/>
      <c r="Y198" s="363"/>
      <c r="Z198" s="363"/>
      <c r="AA198" s="363"/>
      <c r="AB198" s="363"/>
      <c r="AC198" s="363"/>
      <c r="AD198" s="363"/>
      <c r="AE198" s="363"/>
      <c r="AF198" s="363"/>
      <c r="AG198" s="363"/>
      <c r="AH198" s="363"/>
      <c r="AI198" s="363"/>
      <c r="AJ198" s="363"/>
      <c r="AK198" s="363"/>
      <c r="AL198" s="363"/>
      <c r="AM198" s="363"/>
      <c r="AN198" s="363"/>
      <c r="AO198" s="363"/>
      <c r="AP198" s="363"/>
      <c r="AQ198" s="363"/>
      <c r="AR198" s="363"/>
      <c r="AS198" s="363"/>
      <c r="AT198" s="363"/>
      <c r="AU198" s="363"/>
      <c r="AV198" s="363"/>
      <c r="AW198" s="363"/>
      <c r="AX198" s="363"/>
      <c r="AY198" s="363"/>
      <c r="AZ198" s="363"/>
      <c r="BA198" s="363"/>
      <c r="BB198" s="363"/>
      <c r="BC198" s="363"/>
      <c r="BD198" s="363"/>
      <c r="BE198" s="363"/>
      <c r="BF198" s="363"/>
      <c r="BG198" s="363"/>
      <c r="BH198" s="363"/>
      <c r="BI198" s="363"/>
      <c r="BJ198" s="363"/>
      <c r="BK198" s="363"/>
      <c r="BL198" s="363"/>
      <c r="BM198" s="363"/>
      <c r="BN198" s="363"/>
      <c r="BO198" s="363"/>
      <c r="BP198" s="363"/>
      <c r="BQ198" s="363"/>
      <c r="BR198" s="363"/>
      <c r="BS198" s="363"/>
      <c r="BT198" s="363"/>
      <c r="BU198" s="363"/>
      <c r="BV198" s="363"/>
      <c r="BW198" s="363"/>
      <c r="BX198" s="363"/>
      <c r="BY198" s="363"/>
      <c r="BZ198" s="363"/>
      <c r="CA198" s="363"/>
      <c r="CB198" s="363"/>
      <c r="CC198" s="363"/>
      <c r="CD198" s="363"/>
      <c r="CE198" s="363"/>
      <c r="CF198" s="363"/>
      <c r="CG198" s="363"/>
      <c r="CH198" s="363"/>
      <c r="CI198" s="363"/>
      <c r="CJ198" s="363"/>
      <c r="CK198" s="363"/>
      <c r="CL198" s="363"/>
      <c r="CM198" s="363"/>
      <c r="CN198" s="363"/>
      <c r="CO198" s="363"/>
      <c r="CP198" s="363"/>
      <c r="CQ198" s="363"/>
      <c r="CR198" s="363"/>
      <c r="CS198" s="363"/>
      <c r="CT198" s="363"/>
      <c r="CU198" s="363"/>
      <c r="CV198" s="363"/>
      <c r="CW198" s="363"/>
      <c r="CX198" s="363"/>
      <c r="CY198" s="363"/>
      <c r="CZ198" s="363"/>
      <c r="DA198" s="363"/>
      <c r="DB198" s="363"/>
      <c r="DC198" s="363"/>
      <c r="DD198" s="363"/>
      <c r="DE198" s="363"/>
      <c r="DF198" s="363"/>
      <c r="DG198" s="363"/>
      <c r="DH198" s="363"/>
      <c r="DI198" s="363"/>
      <c r="DJ198" s="363"/>
      <c r="DK198" s="363"/>
      <c r="DL198" s="363"/>
      <c r="DM198" s="363"/>
      <c r="DN198" s="363"/>
      <c r="DO198" s="363"/>
    </row>
    <row r="199" spans="1:119" hidden="1" x14ac:dyDescent="0.2">
      <c r="A199" s="394"/>
      <c r="B199" s="394"/>
      <c r="C199" s="394"/>
      <c r="D199" s="394"/>
      <c r="E199" s="394"/>
      <c r="F199" s="394"/>
      <c r="G199" s="394"/>
      <c r="N199" s="363"/>
      <c r="O199" s="363"/>
      <c r="P199" s="363"/>
      <c r="Q199" s="363"/>
      <c r="R199" s="363"/>
      <c r="S199" s="363"/>
      <c r="T199" s="363"/>
      <c r="U199" s="363"/>
      <c r="V199" s="363"/>
      <c r="W199" s="363"/>
      <c r="X199" s="363"/>
      <c r="Y199" s="363"/>
      <c r="Z199" s="363"/>
      <c r="AA199" s="363"/>
      <c r="AB199" s="363"/>
      <c r="AC199" s="363"/>
      <c r="AD199" s="363"/>
      <c r="AE199" s="363"/>
      <c r="AF199" s="363"/>
      <c r="AG199" s="363"/>
      <c r="AH199" s="363"/>
      <c r="AI199" s="363"/>
      <c r="AJ199" s="363"/>
      <c r="AK199" s="363"/>
      <c r="AL199" s="363"/>
      <c r="AM199" s="363"/>
      <c r="AN199" s="363"/>
      <c r="AO199" s="363"/>
      <c r="AP199" s="363"/>
      <c r="AQ199" s="363"/>
      <c r="AR199" s="363"/>
      <c r="AS199" s="363"/>
      <c r="AT199" s="363"/>
      <c r="AU199" s="363"/>
      <c r="AV199" s="363"/>
      <c r="AW199" s="363"/>
      <c r="AX199" s="363"/>
      <c r="AY199" s="363"/>
      <c r="AZ199" s="363"/>
      <c r="BA199" s="363"/>
      <c r="BB199" s="363"/>
      <c r="BC199" s="363"/>
      <c r="BD199" s="363"/>
      <c r="BE199" s="363"/>
      <c r="BF199" s="363"/>
      <c r="BG199" s="363"/>
      <c r="BH199" s="363"/>
      <c r="BI199" s="363"/>
      <c r="BJ199" s="363"/>
      <c r="BK199" s="363"/>
      <c r="BL199" s="363"/>
      <c r="BM199" s="363"/>
      <c r="BN199" s="363"/>
      <c r="BO199" s="363"/>
      <c r="BP199" s="363"/>
      <c r="BQ199" s="363"/>
      <c r="BR199" s="363"/>
      <c r="BS199" s="363"/>
      <c r="BT199" s="363"/>
      <c r="BU199" s="363"/>
      <c r="BV199" s="363"/>
      <c r="BW199" s="363"/>
      <c r="BX199" s="363"/>
      <c r="BY199" s="363"/>
      <c r="BZ199" s="363"/>
      <c r="CA199" s="363"/>
      <c r="CB199" s="363"/>
      <c r="CC199" s="363"/>
      <c r="CD199" s="363"/>
      <c r="CE199" s="363"/>
      <c r="CF199" s="363"/>
      <c r="CG199" s="363"/>
      <c r="CH199" s="363"/>
      <c r="CI199" s="363"/>
      <c r="CJ199" s="363"/>
      <c r="CK199" s="363"/>
      <c r="CL199" s="363"/>
      <c r="CM199" s="363"/>
      <c r="CN199" s="363"/>
      <c r="CO199" s="363"/>
      <c r="CP199" s="363"/>
      <c r="CQ199" s="363"/>
      <c r="CR199" s="363"/>
      <c r="CS199" s="363"/>
      <c r="CT199" s="363"/>
      <c r="CU199" s="363"/>
      <c r="CV199" s="363"/>
      <c r="CW199" s="363"/>
      <c r="CX199" s="363"/>
      <c r="CY199" s="363"/>
      <c r="CZ199" s="363"/>
      <c r="DA199" s="363"/>
      <c r="DB199" s="363"/>
      <c r="DC199" s="363"/>
      <c r="DD199" s="363"/>
      <c r="DE199" s="363"/>
      <c r="DF199" s="363"/>
      <c r="DG199" s="363"/>
      <c r="DH199" s="363"/>
      <c r="DI199" s="363"/>
      <c r="DJ199" s="363"/>
      <c r="DK199" s="363"/>
      <c r="DL199" s="363"/>
      <c r="DM199" s="363"/>
      <c r="DN199" s="363"/>
      <c r="DO199" s="363"/>
    </row>
    <row r="200" spans="1:119" hidden="1" x14ac:dyDescent="0.2">
      <c r="A200" s="394"/>
      <c r="B200" s="394"/>
      <c r="C200" s="394"/>
      <c r="D200" s="394"/>
      <c r="E200" s="394"/>
      <c r="F200" s="394"/>
      <c r="G200" s="394"/>
      <c r="N200" s="363"/>
      <c r="O200" s="363"/>
      <c r="P200" s="363"/>
      <c r="Q200" s="363"/>
      <c r="R200" s="363"/>
      <c r="S200" s="363"/>
      <c r="T200" s="363"/>
      <c r="U200" s="363"/>
      <c r="V200" s="363"/>
      <c r="W200" s="363"/>
      <c r="X200" s="363"/>
      <c r="Y200" s="363"/>
      <c r="Z200" s="363"/>
      <c r="AA200" s="363"/>
      <c r="AB200" s="363"/>
      <c r="AC200" s="363"/>
      <c r="AD200" s="363"/>
      <c r="AE200" s="363"/>
      <c r="AF200" s="363"/>
      <c r="AG200" s="363"/>
      <c r="AH200" s="363"/>
      <c r="AI200" s="363"/>
      <c r="AJ200" s="363"/>
      <c r="AK200" s="363"/>
      <c r="AL200" s="363"/>
      <c r="AM200" s="363"/>
      <c r="AN200" s="363"/>
      <c r="AO200" s="363"/>
      <c r="AP200" s="363"/>
      <c r="AQ200" s="363"/>
      <c r="AR200" s="363"/>
      <c r="AS200" s="363"/>
      <c r="AT200" s="363"/>
      <c r="AU200" s="363"/>
      <c r="AV200" s="363"/>
      <c r="AW200" s="363"/>
      <c r="AX200" s="363"/>
      <c r="AY200" s="363"/>
      <c r="AZ200" s="363"/>
      <c r="BA200" s="363"/>
      <c r="BB200" s="363"/>
      <c r="BC200" s="363"/>
      <c r="BD200" s="363"/>
      <c r="BE200" s="363"/>
      <c r="BF200" s="363"/>
      <c r="BG200" s="363"/>
      <c r="BH200" s="363"/>
      <c r="BI200" s="363"/>
      <c r="BJ200" s="363"/>
      <c r="BK200" s="363"/>
      <c r="BL200" s="363"/>
      <c r="BM200" s="363"/>
      <c r="BN200" s="363"/>
      <c r="BO200" s="363"/>
      <c r="BP200" s="363"/>
      <c r="BQ200" s="363"/>
      <c r="BR200" s="363"/>
      <c r="BS200" s="363"/>
      <c r="BT200" s="363"/>
      <c r="BU200" s="363"/>
      <c r="BV200" s="363"/>
      <c r="BW200" s="363"/>
      <c r="BX200" s="363"/>
      <c r="BY200" s="363"/>
      <c r="BZ200" s="363"/>
      <c r="CA200" s="363"/>
      <c r="CB200" s="363"/>
      <c r="CC200" s="363"/>
      <c r="CD200" s="363"/>
      <c r="CE200" s="363"/>
      <c r="CF200" s="363"/>
      <c r="CG200" s="363"/>
      <c r="CH200" s="363"/>
      <c r="CI200" s="363"/>
      <c r="CJ200" s="363"/>
      <c r="CK200" s="363"/>
      <c r="CL200" s="363"/>
      <c r="CM200" s="363"/>
      <c r="CN200" s="363"/>
      <c r="CO200" s="363"/>
      <c r="CP200" s="363"/>
      <c r="CQ200" s="363"/>
      <c r="CR200" s="363"/>
      <c r="CS200" s="363"/>
      <c r="CT200" s="363"/>
      <c r="CU200" s="363"/>
      <c r="CV200" s="363"/>
      <c r="CW200" s="363"/>
      <c r="CX200" s="363"/>
      <c r="CY200" s="363"/>
      <c r="CZ200" s="363"/>
      <c r="DA200" s="363"/>
      <c r="DB200" s="363"/>
      <c r="DC200" s="363"/>
      <c r="DD200" s="363"/>
      <c r="DE200" s="363"/>
      <c r="DF200" s="363"/>
      <c r="DG200" s="363"/>
      <c r="DH200" s="363"/>
      <c r="DI200" s="363"/>
      <c r="DJ200" s="363"/>
      <c r="DK200" s="363"/>
      <c r="DL200" s="363"/>
      <c r="DM200" s="363"/>
      <c r="DN200" s="363"/>
      <c r="DO200" s="363"/>
    </row>
    <row r="201" spans="1:119" hidden="1" x14ac:dyDescent="0.2">
      <c r="A201" s="394"/>
      <c r="B201" s="394"/>
      <c r="C201" s="394"/>
      <c r="D201" s="394"/>
      <c r="E201" s="394"/>
      <c r="F201" s="394"/>
      <c r="G201" s="394"/>
      <c r="N201" s="363"/>
      <c r="O201" s="363"/>
      <c r="P201" s="363"/>
      <c r="Q201" s="363"/>
      <c r="R201" s="363"/>
      <c r="S201" s="363"/>
      <c r="T201" s="363"/>
      <c r="U201" s="363"/>
      <c r="V201" s="363"/>
      <c r="W201" s="363"/>
      <c r="X201" s="363"/>
      <c r="Y201" s="363"/>
      <c r="Z201" s="363"/>
      <c r="AA201" s="363"/>
      <c r="AB201" s="363"/>
      <c r="AC201" s="363"/>
      <c r="AD201" s="363"/>
      <c r="AE201" s="363"/>
      <c r="AF201" s="363"/>
      <c r="AG201" s="363"/>
      <c r="AH201" s="363"/>
      <c r="AI201" s="363"/>
      <c r="AJ201" s="363"/>
      <c r="AK201" s="363"/>
      <c r="AL201" s="363"/>
      <c r="AM201" s="363"/>
      <c r="AN201" s="363"/>
      <c r="AO201" s="363"/>
      <c r="AP201" s="363"/>
      <c r="AQ201" s="363"/>
      <c r="AR201" s="363"/>
      <c r="AS201" s="363"/>
      <c r="AT201" s="363"/>
      <c r="AU201" s="363"/>
      <c r="AV201" s="363"/>
      <c r="AW201" s="363"/>
      <c r="AX201" s="363"/>
      <c r="AY201" s="363"/>
      <c r="AZ201" s="363"/>
      <c r="BA201" s="363"/>
      <c r="BB201" s="363"/>
      <c r="BC201" s="363"/>
      <c r="BD201" s="363"/>
      <c r="BE201" s="363"/>
      <c r="BF201" s="363"/>
      <c r="BG201" s="363"/>
      <c r="BH201" s="363"/>
      <c r="BI201" s="363"/>
      <c r="BJ201" s="363"/>
      <c r="BK201" s="363"/>
      <c r="BL201" s="363"/>
      <c r="BM201" s="363"/>
      <c r="BN201" s="363"/>
      <c r="BO201" s="363"/>
      <c r="BP201" s="363"/>
      <c r="BQ201" s="363"/>
      <c r="BR201" s="363"/>
      <c r="BS201" s="363"/>
      <c r="BT201" s="363"/>
      <c r="BU201" s="363"/>
      <c r="BV201" s="363"/>
      <c r="BW201" s="363"/>
      <c r="BX201" s="363"/>
      <c r="BY201" s="363"/>
      <c r="BZ201" s="363"/>
      <c r="CA201" s="363"/>
      <c r="CB201" s="363"/>
      <c r="CC201" s="363"/>
      <c r="CD201" s="363"/>
      <c r="CE201" s="363"/>
      <c r="CF201" s="363"/>
      <c r="CG201" s="363"/>
      <c r="CH201" s="363"/>
      <c r="CI201" s="363"/>
      <c r="CJ201" s="363"/>
      <c r="CK201" s="363"/>
      <c r="CL201" s="363"/>
      <c r="CM201" s="363"/>
      <c r="CN201" s="363"/>
      <c r="CO201" s="363"/>
      <c r="CP201" s="363"/>
      <c r="CQ201" s="363"/>
      <c r="CR201" s="363"/>
      <c r="CS201" s="363"/>
      <c r="CT201" s="363"/>
      <c r="CU201" s="363"/>
      <c r="CV201" s="363"/>
      <c r="CW201" s="363"/>
      <c r="CX201" s="363"/>
      <c r="CY201" s="363"/>
      <c r="CZ201" s="363"/>
      <c r="DA201" s="363"/>
      <c r="DB201" s="363"/>
      <c r="DC201" s="363"/>
      <c r="DD201" s="363"/>
      <c r="DE201" s="363"/>
      <c r="DF201" s="363"/>
      <c r="DG201" s="363"/>
      <c r="DH201" s="363"/>
      <c r="DI201" s="363"/>
      <c r="DJ201" s="363"/>
      <c r="DK201" s="363"/>
      <c r="DL201" s="363"/>
      <c r="DM201" s="363"/>
      <c r="DN201" s="363"/>
      <c r="DO201" s="363"/>
    </row>
    <row r="202" spans="1:119" hidden="1" x14ac:dyDescent="0.2">
      <c r="A202" s="394"/>
      <c r="B202" s="394"/>
      <c r="C202" s="394"/>
      <c r="D202" s="394"/>
      <c r="E202" s="394"/>
      <c r="F202" s="394"/>
      <c r="G202" s="394"/>
      <c r="N202" s="363"/>
      <c r="O202" s="363"/>
      <c r="P202" s="363"/>
      <c r="Q202" s="363"/>
      <c r="R202" s="363"/>
      <c r="S202" s="363"/>
      <c r="T202" s="363"/>
      <c r="U202" s="363"/>
      <c r="V202" s="363"/>
      <c r="W202" s="363"/>
      <c r="X202" s="363"/>
      <c r="Y202" s="363"/>
      <c r="Z202" s="363"/>
      <c r="AA202" s="363"/>
      <c r="AB202" s="363"/>
      <c r="AC202" s="363"/>
      <c r="AD202" s="363"/>
      <c r="AE202" s="363"/>
      <c r="AF202" s="363"/>
      <c r="AG202" s="363"/>
      <c r="AH202" s="363"/>
      <c r="AI202" s="363"/>
      <c r="AJ202" s="363"/>
      <c r="AK202" s="363"/>
      <c r="AL202" s="363"/>
      <c r="AM202" s="363"/>
      <c r="AN202" s="363"/>
      <c r="AO202" s="363"/>
      <c r="AP202" s="363"/>
      <c r="AQ202" s="363"/>
      <c r="AR202" s="363"/>
      <c r="AS202" s="363"/>
      <c r="AT202" s="363"/>
      <c r="AU202" s="363"/>
      <c r="AV202" s="363"/>
      <c r="AW202" s="363"/>
      <c r="AX202" s="363"/>
      <c r="AY202" s="363"/>
      <c r="AZ202" s="363"/>
      <c r="BA202" s="363"/>
      <c r="BB202" s="363"/>
      <c r="BC202" s="363"/>
      <c r="BD202" s="363"/>
      <c r="BE202" s="363"/>
      <c r="BF202" s="363"/>
      <c r="BG202" s="363"/>
      <c r="BH202" s="363"/>
      <c r="BI202" s="363"/>
      <c r="BJ202" s="363"/>
      <c r="BK202" s="363"/>
      <c r="BL202" s="363"/>
      <c r="BM202" s="363"/>
      <c r="BN202" s="363"/>
      <c r="BO202" s="363"/>
      <c r="BP202" s="363"/>
      <c r="BQ202" s="363"/>
      <c r="BR202" s="363"/>
      <c r="BS202" s="363"/>
      <c r="BT202" s="363"/>
      <c r="BU202" s="363"/>
      <c r="BV202" s="363"/>
      <c r="BW202" s="363"/>
      <c r="BX202" s="363"/>
      <c r="BY202" s="363"/>
      <c r="BZ202" s="363"/>
      <c r="CA202" s="363"/>
      <c r="CB202" s="363"/>
      <c r="CC202" s="363"/>
      <c r="CD202" s="363"/>
      <c r="CE202" s="363"/>
      <c r="CF202" s="363"/>
      <c r="CG202" s="363"/>
      <c r="CH202" s="363"/>
      <c r="CI202" s="363"/>
      <c r="CJ202" s="363"/>
      <c r="CK202" s="363"/>
      <c r="CL202" s="363"/>
      <c r="CM202" s="363"/>
      <c r="CN202" s="363"/>
      <c r="CO202" s="363"/>
      <c r="CP202" s="363"/>
      <c r="CQ202" s="363"/>
      <c r="CR202" s="363"/>
      <c r="CS202" s="363"/>
      <c r="CT202" s="363"/>
      <c r="CU202" s="363"/>
      <c r="CV202" s="363"/>
      <c r="CW202" s="363"/>
      <c r="CX202" s="363"/>
      <c r="CY202" s="363"/>
      <c r="CZ202" s="363"/>
      <c r="DA202" s="363"/>
      <c r="DB202" s="363"/>
      <c r="DC202" s="363"/>
      <c r="DD202" s="363"/>
      <c r="DE202" s="363"/>
      <c r="DF202" s="363"/>
      <c r="DG202" s="363"/>
      <c r="DH202" s="363"/>
      <c r="DI202" s="363"/>
      <c r="DJ202" s="363"/>
      <c r="DK202" s="363"/>
      <c r="DL202" s="363"/>
      <c r="DM202" s="363"/>
      <c r="DN202" s="363"/>
      <c r="DO202" s="363"/>
    </row>
    <row r="203" spans="1:119" hidden="1" x14ac:dyDescent="0.2">
      <c r="A203" s="394"/>
      <c r="B203" s="394"/>
      <c r="C203" s="394"/>
      <c r="D203" s="394"/>
      <c r="E203" s="394"/>
      <c r="F203" s="394"/>
      <c r="G203" s="394"/>
      <c r="N203" s="363"/>
      <c r="O203" s="363"/>
      <c r="P203" s="363"/>
      <c r="Q203" s="363"/>
      <c r="R203" s="363"/>
      <c r="S203" s="363"/>
      <c r="T203" s="363"/>
      <c r="U203" s="363"/>
      <c r="V203" s="363"/>
      <c r="W203" s="363"/>
      <c r="X203" s="363"/>
      <c r="Y203" s="363"/>
      <c r="Z203" s="363"/>
      <c r="AA203" s="363"/>
      <c r="AB203" s="363"/>
      <c r="AC203" s="363"/>
      <c r="AD203" s="363"/>
      <c r="AE203" s="363"/>
      <c r="AF203" s="363"/>
      <c r="AG203" s="363"/>
      <c r="AH203" s="363"/>
      <c r="AI203" s="363"/>
      <c r="AJ203" s="363"/>
      <c r="AK203" s="363"/>
      <c r="AL203" s="363"/>
      <c r="AM203" s="363"/>
      <c r="AN203" s="363"/>
      <c r="AO203" s="363"/>
      <c r="AP203" s="363"/>
      <c r="AQ203" s="363"/>
      <c r="AR203" s="363"/>
      <c r="AS203" s="363"/>
      <c r="AT203" s="363"/>
      <c r="AU203" s="363"/>
      <c r="AV203" s="363"/>
      <c r="AW203" s="363"/>
      <c r="AX203" s="363"/>
      <c r="AY203" s="363"/>
      <c r="AZ203" s="363"/>
      <c r="BA203" s="363"/>
      <c r="BB203" s="363"/>
      <c r="BC203" s="363"/>
      <c r="BD203" s="363"/>
      <c r="BE203" s="363"/>
      <c r="BF203" s="363"/>
      <c r="BG203" s="363"/>
      <c r="BH203" s="363"/>
      <c r="BI203" s="363"/>
      <c r="BJ203" s="363"/>
      <c r="BK203" s="363"/>
      <c r="BL203" s="363"/>
      <c r="BM203" s="363"/>
      <c r="BN203" s="363"/>
      <c r="BO203" s="363"/>
      <c r="BP203" s="363"/>
      <c r="BQ203" s="363"/>
      <c r="BR203" s="363"/>
      <c r="BS203" s="363"/>
      <c r="BT203" s="363"/>
      <c r="BU203" s="363"/>
      <c r="BV203" s="363"/>
      <c r="BW203" s="363"/>
      <c r="BX203" s="363"/>
      <c r="BY203" s="363"/>
      <c r="BZ203" s="363"/>
      <c r="CA203" s="363"/>
      <c r="CB203" s="363"/>
      <c r="CC203" s="363"/>
      <c r="CD203" s="363"/>
      <c r="CE203" s="363"/>
      <c r="CF203" s="363"/>
      <c r="CG203" s="363"/>
      <c r="CH203" s="363"/>
      <c r="CI203" s="363"/>
      <c r="CJ203" s="363"/>
      <c r="CK203" s="363"/>
      <c r="CL203" s="363"/>
      <c r="CM203" s="363"/>
      <c r="CN203" s="363"/>
      <c r="CO203" s="363"/>
      <c r="CP203" s="363"/>
      <c r="CQ203" s="363"/>
      <c r="CR203" s="363"/>
      <c r="CS203" s="363"/>
      <c r="CT203" s="363"/>
      <c r="CU203" s="363"/>
      <c r="CV203" s="363"/>
      <c r="CW203" s="363"/>
      <c r="CX203" s="363"/>
      <c r="CY203" s="363"/>
      <c r="CZ203" s="363"/>
      <c r="DA203" s="363"/>
      <c r="DB203" s="363"/>
      <c r="DC203" s="363"/>
      <c r="DD203" s="363"/>
      <c r="DE203" s="363"/>
      <c r="DF203" s="363"/>
      <c r="DG203" s="363"/>
      <c r="DH203" s="363"/>
      <c r="DI203" s="363"/>
      <c r="DJ203" s="363"/>
      <c r="DK203" s="363"/>
      <c r="DL203" s="363"/>
      <c r="DM203" s="363"/>
      <c r="DN203" s="363"/>
      <c r="DO203" s="363"/>
    </row>
    <row r="204" spans="1:119" hidden="1" x14ac:dyDescent="0.2">
      <c r="A204" s="394"/>
      <c r="B204" s="394"/>
      <c r="C204" s="394"/>
      <c r="D204" s="394"/>
      <c r="E204" s="394"/>
      <c r="F204" s="394"/>
      <c r="G204" s="394"/>
      <c r="N204" s="363"/>
      <c r="O204" s="363"/>
      <c r="P204" s="363"/>
      <c r="Q204" s="363"/>
      <c r="R204" s="363"/>
      <c r="S204" s="363"/>
      <c r="T204" s="363"/>
      <c r="U204" s="363"/>
      <c r="V204" s="363"/>
      <c r="W204" s="363"/>
      <c r="X204" s="363"/>
      <c r="Y204" s="363"/>
      <c r="Z204" s="363"/>
      <c r="AA204" s="363"/>
      <c r="AB204" s="363"/>
      <c r="AC204" s="363"/>
      <c r="AD204" s="363"/>
      <c r="AE204" s="363"/>
      <c r="AF204" s="363"/>
      <c r="AG204" s="363"/>
      <c r="AH204" s="363"/>
      <c r="AI204" s="363"/>
      <c r="AJ204" s="363"/>
      <c r="AK204" s="363"/>
      <c r="AL204" s="363"/>
      <c r="AM204" s="363"/>
      <c r="AN204" s="363"/>
      <c r="AO204" s="363"/>
      <c r="AP204" s="363"/>
      <c r="AQ204" s="363"/>
      <c r="AR204" s="363"/>
      <c r="AS204" s="363"/>
      <c r="AT204" s="363"/>
      <c r="AU204" s="363"/>
      <c r="AV204" s="363"/>
      <c r="AW204" s="363"/>
      <c r="AX204" s="363"/>
      <c r="AY204" s="363"/>
      <c r="AZ204" s="363"/>
      <c r="BA204" s="363"/>
      <c r="BB204" s="363"/>
      <c r="BC204" s="363"/>
      <c r="BD204" s="363"/>
      <c r="BE204" s="363"/>
      <c r="BF204" s="363"/>
      <c r="BG204" s="363"/>
      <c r="BH204" s="363"/>
      <c r="BI204" s="363"/>
      <c r="BJ204" s="363"/>
      <c r="BK204" s="363"/>
      <c r="BL204" s="363"/>
      <c r="BM204" s="363"/>
      <c r="BN204" s="363"/>
      <c r="BO204" s="363"/>
      <c r="BP204" s="363"/>
      <c r="BQ204" s="363"/>
      <c r="BR204" s="363"/>
      <c r="BS204" s="363"/>
      <c r="BT204" s="363"/>
      <c r="BU204" s="363"/>
      <c r="BV204" s="363"/>
      <c r="BW204" s="363"/>
      <c r="BX204" s="363"/>
      <c r="BY204" s="363"/>
      <c r="BZ204" s="363"/>
      <c r="CA204" s="363"/>
      <c r="CB204" s="363"/>
      <c r="CC204" s="363"/>
      <c r="CD204" s="363"/>
      <c r="CE204" s="363"/>
      <c r="CF204" s="363"/>
      <c r="CG204" s="363"/>
      <c r="CH204" s="363"/>
      <c r="CI204" s="363"/>
      <c r="CJ204" s="363"/>
      <c r="CK204" s="363"/>
      <c r="CL204" s="363"/>
      <c r="CM204" s="363"/>
      <c r="CN204" s="363"/>
      <c r="CO204" s="363"/>
      <c r="CP204" s="363"/>
      <c r="CQ204" s="363"/>
      <c r="CR204" s="363"/>
      <c r="CS204" s="363"/>
      <c r="CT204" s="363"/>
      <c r="CU204" s="363"/>
      <c r="CV204" s="363"/>
      <c r="CW204" s="363"/>
      <c r="CX204" s="363"/>
      <c r="CY204" s="363"/>
      <c r="CZ204" s="363"/>
      <c r="DA204" s="363"/>
      <c r="DB204" s="363"/>
      <c r="DC204" s="363"/>
      <c r="DD204" s="363"/>
      <c r="DE204" s="363"/>
      <c r="DF204" s="363"/>
      <c r="DG204" s="363"/>
      <c r="DH204" s="363"/>
      <c r="DI204" s="363"/>
      <c r="DJ204" s="363"/>
      <c r="DK204" s="363"/>
      <c r="DL204" s="363"/>
      <c r="DM204" s="363"/>
      <c r="DN204" s="363"/>
      <c r="DO204" s="363"/>
    </row>
    <row r="205" spans="1:119" hidden="1" x14ac:dyDescent="0.2">
      <c r="A205" s="394"/>
      <c r="B205" s="394"/>
      <c r="C205" s="394"/>
      <c r="D205" s="394"/>
      <c r="E205" s="394"/>
      <c r="F205" s="394"/>
      <c r="G205" s="394"/>
      <c r="N205" s="363"/>
      <c r="O205" s="363"/>
      <c r="P205" s="363"/>
      <c r="Q205" s="363"/>
      <c r="R205" s="363"/>
      <c r="S205" s="363"/>
      <c r="T205" s="363"/>
      <c r="U205" s="363"/>
      <c r="V205" s="363"/>
      <c r="W205" s="363"/>
      <c r="X205" s="363"/>
      <c r="Y205" s="363"/>
      <c r="Z205" s="363"/>
      <c r="AA205" s="363"/>
      <c r="AB205" s="363"/>
      <c r="AC205" s="363"/>
      <c r="AD205" s="363"/>
      <c r="AE205" s="363"/>
      <c r="AF205" s="363"/>
      <c r="AG205" s="363"/>
      <c r="AH205" s="363"/>
      <c r="AI205" s="363"/>
      <c r="AJ205" s="363"/>
      <c r="AK205" s="363"/>
      <c r="AL205" s="363"/>
      <c r="AM205" s="363"/>
      <c r="AN205" s="363"/>
      <c r="AO205" s="363"/>
      <c r="AP205" s="363"/>
      <c r="AQ205" s="363"/>
      <c r="AR205" s="363"/>
      <c r="AS205" s="363"/>
      <c r="AT205" s="363"/>
      <c r="AU205" s="363"/>
      <c r="AV205" s="363"/>
      <c r="AW205" s="363"/>
      <c r="AX205" s="363"/>
      <c r="AY205" s="363"/>
      <c r="AZ205" s="363"/>
      <c r="BA205" s="363"/>
      <c r="BB205" s="363"/>
      <c r="BC205" s="363"/>
      <c r="BD205" s="363"/>
      <c r="BE205" s="363"/>
      <c r="BF205" s="363"/>
      <c r="BG205" s="363"/>
      <c r="BH205" s="363"/>
      <c r="BI205" s="363"/>
      <c r="BJ205" s="363"/>
      <c r="BK205" s="363"/>
      <c r="BL205" s="363"/>
      <c r="BM205" s="363"/>
      <c r="BN205" s="363"/>
      <c r="BO205" s="363"/>
      <c r="BP205" s="363"/>
      <c r="BQ205" s="363"/>
      <c r="BR205" s="363"/>
      <c r="BS205" s="363"/>
      <c r="BT205" s="363"/>
      <c r="BU205" s="363"/>
      <c r="BV205" s="363"/>
      <c r="BW205" s="363"/>
      <c r="BX205" s="363"/>
      <c r="BY205" s="363"/>
      <c r="BZ205" s="363"/>
      <c r="CA205" s="363"/>
      <c r="CB205" s="363"/>
      <c r="CC205" s="363"/>
      <c r="CD205" s="363"/>
      <c r="CE205" s="363"/>
      <c r="CF205" s="363"/>
      <c r="CG205" s="363"/>
      <c r="CH205" s="363"/>
      <c r="CI205" s="363"/>
      <c r="CJ205" s="363"/>
      <c r="CK205" s="363"/>
      <c r="CL205" s="363"/>
      <c r="CM205" s="363"/>
      <c r="CN205" s="363"/>
      <c r="CO205" s="363"/>
      <c r="CP205" s="363"/>
      <c r="CQ205" s="363"/>
      <c r="CR205" s="363"/>
      <c r="CS205" s="363"/>
      <c r="CT205" s="363"/>
      <c r="CU205" s="363"/>
      <c r="CV205" s="363"/>
      <c r="CW205" s="363"/>
      <c r="CX205" s="363"/>
      <c r="CY205" s="363"/>
      <c r="CZ205" s="363"/>
      <c r="DA205" s="363"/>
      <c r="DB205" s="363"/>
      <c r="DC205" s="363"/>
      <c r="DD205" s="363"/>
      <c r="DE205" s="363"/>
      <c r="DF205" s="363"/>
      <c r="DG205" s="363"/>
      <c r="DH205" s="363"/>
      <c r="DI205" s="363"/>
      <c r="DJ205" s="363"/>
      <c r="DK205" s="363"/>
      <c r="DL205" s="363"/>
      <c r="DM205" s="363"/>
      <c r="DN205" s="363"/>
      <c r="DO205" s="363"/>
    </row>
    <row r="206" spans="1:119" hidden="1" x14ac:dyDescent="0.2">
      <c r="A206" s="394"/>
      <c r="B206" s="394"/>
      <c r="C206" s="394"/>
      <c r="D206" s="394"/>
      <c r="E206" s="394"/>
      <c r="F206" s="394"/>
      <c r="G206" s="394"/>
      <c r="N206" s="363"/>
      <c r="O206" s="363"/>
      <c r="P206" s="363"/>
      <c r="Q206" s="363"/>
      <c r="R206" s="363"/>
      <c r="S206" s="363"/>
      <c r="T206" s="363"/>
      <c r="U206" s="363"/>
      <c r="V206" s="363"/>
      <c r="W206" s="363"/>
      <c r="X206" s="363"/>
      <c r="Y206" s="363"/>
      <c r="Z206" s="363"/>
      <c r="AA206" s="363"/>
      <c r="AB206" s="363"/>
      <c r="AC206" s="363"/>
      <c r="AD206" s="363"/>
      <c r="AE206" s="363"/>
      <c r="AF206" s="363"/>
      <c r="AG206" s="363"/>
      <c r="AH206" s="363"/>
      <c r="AI206" s="363"/>
      <c r="AJ206" s="363"/>
      <c r="AK206" s="363"/>
      <c r="AL206" s="363"/>
      <c r="AM206" s="363"/>
      <c r="AN206" s="363"/>
      <c r="AO206" s="363"/>
      <c r="AP206" s="363"/>
      <c r="AQ206" s="363"/>
      <c r="AR206" s="363"/>
      <c r="AS206" s="363"/>
      <c r="AT206" s="363"/>
      <c r="AU206" s="363"/>
      <c r="AV206" s="363"/>
      <c r="AW206" s="363"/>
      <c r="AX206" s="363"/>
      <c r="AY206" s="363"/>
      <c r="AZ206" s="363"/>
      <c r="BA206" s="363"/>
      <c r="BB206" s="363"/>
      <c r="BC206" s="363"/>
      <c r="BD206" s="363"/>
      <c r="BE206" s="363"/>
      <c r="BF206" s="363"/>
      <c r="BG206" s="363"/>
      <c r="BH206" s="363"/>
      <c r="BI206" s="363"/>
      <c r="BJ206" s="363"/>
      <c r="BK206" s="363"/>
      <c r="BL206" s="363"/>
      <c r="BM206" s="363"/>
      <c r="BN206" s="363"/>
      <c r="BO206" s="363"/>
      <c r="BP206" s="363"/>
      <c r="BQ206" s="363"/>
      <c r="BR206" s="363"/>
      <c r="BS206" s="363"/>
      <c r="BT206" s="363"/>
      <c r="BU206" s="363"/>
      <c r="BV206" s="363"/>
      <c r="BW206" s="363"/>
      <c r="BX206" s="363"/>
      <c r="BY206" s="363"/>
      <c r="BZ206" s="363"/>
      <c r="CA206" s="363"/>
      <c r="CB206" s="363"/>
      <c r="CC206" s="363"/>
      <c r="CD206" s="363"/>
      <c r="CE206" s="363"/>
      <c r="CF206" s="363"/>
      <c r="CG206" s="363"/>
      <c r="CH206" s="363"/>
      <c r="CI206" s="363"/>
      <c r="CJ206" s="363"/>
      <c r="CK206" s="363"/>
      <c r="CL206" s="363"/>
      <c r="CM206" s="363"/>
      <c r="CN206" s="363"/>
      <c r="CO206" s="363"/>
      <c r="CP206" s="363"/>
      <c r="CQ206" s="363"/>
      <c r="CR206" s="363"/>
      <c r="CS206" s="363"/>
      <c r="CT206" s="363"/>
      <c r="CU206" s="363"/>
      <c r="CV206" s="363"/>
      <c r="CW206" s="363"/>
      <c r="CX206" s="363"/>
      <c r="CY206" s="363"/>
      <c r="CZ206" s="363"/>
      <c r="DA206" s="363"/>
      <c r="DB206" s="363"/>
      <c r="DC206" s="363"/>
      <c r="DD206" s="363"/>
      <c r="DE206" s="363"/>
      <c r="DF206" s="363"/>
      <c r="DG206" s="363"/>
      <c r="DH206" s="363"/>
      <c r="DI206" s="363"/>
      <c r="DJ206" s="363"/>
      <c r="DK206" s="363"/>
      <c r="DL206" s="363"/>
      <c r="DM206" s="363"/>
      <c r="DN206" s="363"/>
      <c r="DO206" s="363"/>
    </row>
    <row r="207" spans="1:119" hidden="1" x14ac:dyDescent="0.2">
      <c r="A207" s="394"/>
      <c r="B207" s="394"/>
      <c r="C207" s="394"/>
      <c r="D207" s="394"/>
      <c r="E207" s="394"/>
      <c r="F207" s="394"/>
      <c r="G207" s="394"/>
      <c r="N207" s="363"/>
      <c r="O207" s="363"/>
      <c r="P207" s="363"/>
      <c r="Q207" s="363"/>
      <c r="R207" s="363"/>
      <c r="S207" s="363"/>
      <c r="T207" s="363"/>
      <c r="U207" s="363"/>
      <c r="V207" s="363"/>
      <c r="W207" s="363"/>
      <c r="X207" s="363"/>
      <c r="Y207" s="363"/>
      <c r="Z207" s="363"/>
      <c r="AA207" s="363"/>
      <c r="AB207" s="363"/>
      <c r="AC207" s="363"/>
      <c r="AD207" s="363"/>
      <c r="AE207" s="363"/>
      <c r="AF207" s="363"/>
      <c r="AG207" s="363"/>
      <c r="AH207" s="363"/>
      <c r="AI207" s="363"/>
      <c r="AJ207" s="363"/>
      <c r="AK207" s="363"/>
      <c r="AL207" s="363"/>
      <c r="AM207" s="363"/>
      <c r="AN207" s="363"/>
      <c r="AO207" s="363"/>
      <c r="AP207" s="363"/>
      <c r="AQ207" s="363"/>
      <c r="AR207" s="363"/>
      <c r="AS207" s="363"/>
      <c r="AT207" s="363"/>
      <c r="AU207" s="363"/>
      <c r="AV207" s="363"/>
      <c r="AW207" s="363"/>
      <c r="AX207" s="363"/>
      <c r="AY207" s="363"/>
      <c r="AZ207" s="363"/>
      <c r="BA207" s="363"/>
      <c r="BB207" s="363"/>
      <c r="BC207" s="363"/>
      <c r="BD207" s="363"/>
      <c r="BE207" s="363"/>
      <c r="BF207" s="363"/>
      <c r="BG207" s="363"/>
      <c r="BH207" s="363"/>
      <c r="BI207" s="363"/>
      <c r="BJ207" s="363"/>
      <c r="BK207" s="363"/>
      <c r="BL207" s="363"/>
      <c r="BM207" s="363"/>
      <c r="BN207" s="363"/>
      <c r="BO207" s="363"/>
      <c r="BP207" s="363"/>
      <c r="BQ207" s="363"/>
      <c r="BR207" s="363"/>
      <c r="BS207" s="363"/>
      <c r="BT207" s="363"/>
      <c r="BU207" s="363"/>
      <c r="BV207" s="363"/>
      <c r="BW207" s="363"/>
      <c r="BX207" s="363"/>
      <c r="BY207" s="363"/>
      <c r="BZ207" s="363"/>
      <c r="CA207" s="363"/>
      <c r="CB207" s="363"/>
      <c r="CC207" s="363"/>
      <c r="CD207" s="363"/>
      <c r="CE207" s="363"/>
      <c r="CF207" s="363"/>
      <c r="CG207" s="363"/>
      <c r="CH207" s="363"/>
      <c r="CI207" s="363"/>
      <c r="CJ207" s="363"/>
      <c r="CK207" s="363"/>
      <c r="CL207" s="363"/>
      <c r="CM207" s="363"/>
      <c r="CN207" s="363"/>
      <c r="CO207" s="363"/>
      <c r="CP207" s="363"/>
      <c r="CQ207" s="363"/>
      <c r="CR207" s="363"/>
      <c r="CS207" s="363"/>
      <c r="CT207" s="363"/>
      <c r="CU207" s="363"/>
      <c r="CV207" s="363"/>
      <c r="CW207" s="363"/>
      <c r="CX207" s="363"/>
      <c r="CY207" s="363"/>
      <c r="CZ207" s="363"/>
      <c r="DA207" s="363"/>
      <c r="DB207" s="363"/>
      <c r="DC207" s="363"/>
      <c r="DD207" s="363"/>
      <c r="DE207" s="363"/>
      <c r="DF207" s="363"/>
      <c r="DG207" s="363"/>
      <c r="DH207" s="363"/>
      <c r="DI207" s="363"/>
      <c r="DJ207" s="363"/>
      <c r="DK207" s="363"/>
      <c r="DL207" s="363"/>
      <c r="DM207" s="363"/>
      <c r="DN207" s="363"/>
      <c r="DO207" s="363"/>
    </row>
    <row r="208" spans="1:119" hidden="1" x14ac:dyDescent="0.2">
      <c r="A208" s="394"/>
      <c r="B208" s="394"/>
      <c r="C208" s="394"/>
      <c r="D208" s="394"/>
      <c r="E208" s="394"/>
      <c r="F208" s="394"/>
      <c r="G208" s="394"/>
      <c r="N208" s="363"/>
      <c r="O208" s="363"/>
      <c r="P208" s="363"/>
      <c r="Q208" s="363"/>
      <c r="R208" s="363"/>
      <c r="S208" s="363"/>
      <c r="T208" s="363"/>
      <c r="U208" s="363"/>
      <c r="V208" s="363"/>
      <c r="W208" s="363"/>
      <c r="X208" s="363"/>
      <c r="Y208" s="363"/>
      <c r="Z208" s="363"/>
      <c r="AA208" s="363"/>
      <c r="AB208" s="363"/>
      <c r="AC208" s="363"/>
      <c r="AD208" s="363"/>
      <c r="AE208" s="363"/>
      <c r="AF208" s="363"/>
      <c r="AG208" s="363"/>
      <c r="AH208" s="363"/>
      <c r="AI208" s="363"/>
      <c r="AJ208" s="363"/>
      <c r="AK208" s="363"/>
      <c r="AL208" s="363"/>
      <c r="AM208" s="363"/>
      <c r="AN208" s="363"/>
      <c r="AO208" s="363"/>
      <c r="AP208" s="363"/>
      <c r="AQ208" s="363"/>
      <c r="AR208" s="363"/>
      <c r="AS208" s="363"/>
      <c r="AT208" s="363"/>
      <c r="AU208" s="363"/>
      <c r="AV208" s="363"/>
      <c r="AW208" s="363"/>
      <c r="AX208" s="363"/>
      <c r="AY208" s="363"/>
      <c r="AZ208" s="363"/>
      <c r="BA208" s="363"/>
      <c r="BB208" s="363"/>
      <c r="BC208" s="363"/>
      <c r="BD208" s="363"/>
      <c r="BE208" s="363"/>
      <c r="BF208" s="363"/>
      <c r="BG208" s="363"/>
      <c r="BH208" s="363"/>
      <c r="BI208" s="363"/>
      <c r="BJ208" s="363"/>
      <c r="BK208" s="363"/>
      <c r="BL208" s="363"/>
      <c r="BM208" s="363"/>
      <c r="BN208" s="363"/>
      <c r="BO208" s="363"/>
      <c r="BP208" s="363"/>
      <c r="BQ208" s="363"/>
      <c r="BR208" s="363"/>
      <c r="BS208" s="363"/>
      <c r="BT208" s="363"/>
      <c r="BU208" s="363"/>
      <c r="BV208" s="363"/>
      <c r="BW208" s="363"/>
      <c r="BX208" s="363"/>
      <c r="BY208" s="363"/>
      <c r="BZ208" s="363"/>
      <c r="CA208" s="363"/>
      <c r="CB208" s="363"/>
      <c r="CC208" s="363"/>
      <c r="CD208" s="363"/>
      <c r="CE208" s="363"/>
      <c r="CF208" s="363"/>
      <c r="CG208" s="363"/>
      <c r="CH208" s="363"/>
      <c r="CI208" s="363"/>
      <c r="CJ208" s="363"/>
      <c r="CK208" s="363"/>
      <c r="CL208" s="363"/>
      <c r="CM208" s="363"/>
      <c r="CN208" s="363"/>
      <c r="CO208" s="363"/>
      <c r="CP208" s="363"/>
      <c r="CQ208" s="363"/>
      <c r="CR208" s="363"/>
      <c r="CS208" s="363"/>
      <c r="CT208" s="363"/>
      <c r="CU208" s="363"/>
      <c r="CV208" s="363"/>
      <c r="CW208" s="363"/>
      <c r="CX208" s="363"/>
      <c r="CY208" s="363"/>
      <c r="CZ208" s="363"/>
      <c r="DA208" s="363"/>
      <c r="DB208" s="363"/>
      <c r="DC208" s="363"/>
      <c r="DD208" s="363"/>
      <c r="DE208" s="363"/>
      <c r="DF208" s="363"/>
      <c r="DG208" s="363"/>
      <c r="DH208" s="363"/>
      <c r="DI208" s="363"/>
      <c r="DJ208" s="363"/>
      <c r="DK208" s="363"/>
      <c r="DL208" s="363"/>
      <c r="DM208" s="363"/>
      <c r="DN208" s="363"/>
      <c r="DO208" s="363"/>
    </row>
    <row r="209" spans="1:119" hidden="1" x14ac:dyDescent="0.2">
      <c r="A209" s="394"/>
      <c r="B209" s="394"/>
      <c r="C209" s="394"/>
      <c r="D209" s="394"/>
      <c r="E209" s="394"/>
      <c r="F209" s="394"/>
      <c r="G209" s="394"/>
      <c r="N209" s="363"/>
      <c r="O209" s="363"/>
      <c r="P209" s="363"/>
      <c r="Q209" s="363"/>
      <c r="R209" s="363"/>
      <c r="S209" s="363"/>
      <c r="T209" s="363"/>
      <c r="U209" s="363"/>
      <c r="V209" s="363"/>
      <c r="W209" s="363"/>
      <c r="X209" s="363"/>
      <c r="Y209" s="363"/>
      <c r="Z209" s="363"/>
      <c r="AA209" s="363"/>
      <c r="AB209" s="363"/>
      <c r="AC209" s="363"/>
      <c r="AD209" s="363"/>
      <c r="AE209" s="363"/>
      <c r="AF209" s="363"/>
      <c r="AG209" s="363"/>
      <c r="AH209" s="363"/>
      <c r="AI209" s="363"/>
      <c r="AJ209" s="363"/>
      <c r="AK209" s="363"/>
      <c r="AL209" s="363"/>
      <c r="AM209" s="363"/>
      <c r="AN209" s="363"/>
      <c r="AO209" s="363"/>
      <c r="AP209" s="363"/>
      <c r="AQ209" s="363"/>
      <c r="AR209" s="363"/>
      <c r="AS209" s="363"/>
      <c r="AT209" s="363"/>
      <c r="AU209" s="363"/>
      <c r="AV209" s="363"/>
      <c r="AW209" s="363"/>
      <c r="AX209" s="363"/>
      <c r="AY209" s="363"/>
      <c r="AZ209" s="363"/>
      <c r="BA209" s="363"/>
      <c r="BB209" s="363"/>
      <c r="BC209" s="363"/>
      <c r="BD209" s="363"/>
      <c r="BE209" s="363"/>
      <c r="BF209" s="363"/>
      <c r="BG209" s="363"/>
      <c r="BH209" s="363"/>
      <c r="BI209" s="363"/>
      <c r="BJ209" s="363"/>
      <c r="BK209" s="363"/>
      <c r="BL209" s="363"/>
      <c r="BM209" s="363"/>
      <c r="BN209" s="363"/>
      <c r="BO209" s="363"/>
      <c r="BP209" s="363"/>
      <c r="BQ209" s="363"/>
      <c r="BR209" s="363"/>
      <c r="BS209" s="363"/>
      <c r="BT209" s="363"/>
      <c r="BU209" s="363"/>
      <c r="BV209" s="363"/>
      <c r="BW209" s="363"/>
      <c r="BX209" s="363"/>
      <c r="BY209" s="363"/>
      <c r="BZ209" s="363"/>
      <c r="CA209" s="363"/>
      <c r="CB209" s="363"/>
      <c r="CC209" s="363"/>
      <c r="CD209" s="363"/>
      <c r="CE209" s="363"/>
      <c r="CF209" s="363"/>
      <c r="CG209" s="363"/>
      <c r="CH209" s="363"/>
      <c r="CI209" s="363"/>
      <c r="CJ209" s="363"/>
      <c r="CK209" s="363"/>
      <c r="CL209" s="363"/>
      <c r="CM209" s="363"/>
      <c r="CN209" s="363"/>
      <c r="CO209" s="363"/>
      <c r="CP209" s="363"/>
      <c r="CQ209" s="363"/>
      <c r="CR209" s="363"/>
      <c r="CS209" s="363"/>
      <c r="CT209" s="363"/>
      <c r="CU209" s="363"/>
      <c r="CV209" s="363"/>
      <c r="CW209" s="363"/>
      <c r="CX209" s="363"/>
      <c r="CY209" s="363"/>
      <c r="CZ209" s="363"/>
      <c r="DA209" s="363"/>
      <c r="DB209" s="363"/>
      <c r="DC209" s="363"/>
      <c r="DD209" s="363"/>
      <c r="DE209" s="363"/>
      <c r="DF209" s="363"/>
      <c r="DG209" s="363"/>
      <c r="DH209" s="363"/>
      <c r="DI209" s="363"/>
      <c r="DJ209" s="363"/>
      <c r="DK209" s="363"/>
      <c r="DL209" s="363"/>
      <c r="DM209" s="363"/>
      <c r="DN209" s="363"/>
      <c r="DO209" s="363"/>
    </row>
    <row r="210" spans="1:119" hidden="1" x14ac:dyDescent="0.2">
      <c r="A210" s="394"/>
      <c r="B210" s="394"/>
      <c r="C210" s="394"/>
      <c r="D210" s="394"/>
      <c r="E210" s="394"/>
      <c r="F210" s="394"/>
      <c r="G210" s="394"/>
      <c r="N210" s="363"/>
      <c r="O210" s="363"/>
      <c r="P210" s="363"/>
      <c r="Q210" s="363"/>
      <c r="R210" s="363"/>
      <c r="S210" s="363"/>
      <c r="T210" s="363"/>
      <c r="U210" s="363"/>
      <c r="V210" s="363"/>
      <c r="W210" s="363"/>
      <c r="X210" s="363"/>
      <c r="Y210" s="363"/>
      <c r="Z210" s="363"/>
      <c r="AA210" s="363"/>
      <c r="AB210" s="363"/>
      <c r="AC210" s="363"/>
      <c r="AD210" s="363"/>
      <c r="AE210" s="363"/>
      <c r="AF210" s="363"/>
      <c r="AG210" s="363"/>
      <c r="AH210" s="363"/>
      <c r="AI210" s="363"/>
      <c r="AJ210" s="363"/>
      <c r="AK210" s="363"/>
      <c r="AL210" s="363"/>
      <c r="AM210" s="363"/>
      <c r="AN210" s="363"/>
      <c r="AO210" s="363"/>
      <c r="AP210" s="363"/>
      <c r="AQ210" s="363"/>
      <c r="AR210" s="363"/>
      <c r="AS210" s="363"/>
      <c r="AT210" s="363"/>
      <c r="AU210" s="363"/>
      <c r="AV210" s="363"/>
      <c r="AW210" s="363"/>
      <c r="AX210" s="363"/>
      <c r="AY210" s="363"/>
      <c r="AZ210" s="363"/>
      <c r="BA210" s="363"/>
      <c r="BB210" s="363"/>
      <c r="BC210" s="363"/>
      <c r="BD210" s="363"/>
      <c r="BE210" s="363"/>
      <c r="BF210" s="363"/>
      <c r="BG210" s="363"/>
      <c r="BH210" s="363"/>
      <c r="BI210" s="363"/>
      <c r="BJ210" s="363"/>
      <c r="BK210" s="363"/>
      <c r="BL210" s="363"/>
      <c r="BM210" s="363"/>
      <c r="BN210" s="363"/>
      <c r="BO210" s="363"/>
      <c r="BP210" s="363"/>
      <c r="BQ210" s="363"/>
      <c r="BR210" s="363"/>
      <c r="BS210" s="363"/>
      <c r="BT210" s="363"/>
      <c r="BU210" s="363"/>
      <c r="BV210" s="363"/>
      <c r="BW210" s="363"/>
      <c r="BX210" s="363"/>
      <c r="BY210" s="363"/>
      <c r="BZ210" s="363"/>
      <c r="CA210" s="363"/>
      <c r="CB210" s="363"/>
      <c r="CC210" s="363"/>
      <c r="CD210" s="363"/>
      <c r="CE210" s="363"/>
      <c r="CF210" s="363"/>
      <c r="CG210" s="363"/>
      <c r="CH210" s="363"/>
      <c r="CI210" s="363"/>
      <c r="CJ210" s="363"/>
      <c r="CK210" s="363"/>
      <c r="CL210" s="363"/>
      <c r="CM210" s="363"/>
      <c r="CN210" s="363"/>
      <c r="CO210" s="363"/>
      <c r="CP210" s="363"/>
      <c r="CQ210" s="363"/>
      <c r="CR210" s="363"/>
      <c r="CS210" s="363"/>
      <c r="CT210" s="363"/>
      <c r="CU210" s="363"/>
      <c r="CV210" s="363"/>
      <c r="CW210" s="363"/>
      <c r="CX210" s="363"/>
      <c r="CY210" s="363"/>
      <c r="CZ210" s="363"/>
      <c r="DA210" s="363"/>
      <c r="DB210" s="363"/>
      <c r="DC210" s="363"/>
      <c r="DD210" s="363"/>
      <c r="DE210" s="363"/>
      <c r="DF210" s="363"/>
      <c r="DG210" s="363"/>
      <c r="DH210" s="363"/>
      <c r="DI210" s="363"/>
      <c r="DJ210" s="363"/>
      <c r="DK210" s="363"/>
      <c r="DL210" s="363"/>
      <c r="DM210" s="363"/>
      <c r="DN210" s="363"/>
      <c r="DO210" s="363"/>
    </row>
    <row r="211" spans="1:119" hidden="1" x14ac:dyDescent="0.2">
      <c r="A211" s="394"/>
      <c r="B211" s="394"/>
      <c r="C211" s="394"/>
      <c r="D211" s="394"/>
      <c r="E211" s="394"/>
      <c r="F211" s="394"/>
      <c r="G211" s="394"/>
      <c r="N211" s="363"/>
      <c r="O211" s="363"/>
      <c r="P211" s="363"/>
      <c r="Q211" s="363"/>
      <c r="R211" s="363"/>
      <c r="S211" s="363"/>
      <c r="T211" s="363"/>
      <c r="U211" s="363"/>
      <c r="V211" s="363"/>
      <c r="W211" s="363"/>
      <c r="X211" s="363"/>
      <c r="Y211" s="363"/>
      <c r="Z211" s="363"/>
      <c r="AA211" s="363"/>
      <c r="AB211" s="363"/>
      <c r="AC211" s="363"/>
      <c r="AD211" s="363"/>
      <c r="AE211" s="363"/>
      <c r="AF211" s="363"/>
      <c r="AG211" s="363"/>
      <c r="AH211" s="363"/>
      <c r="AI211" s="363"/>
      <c r="AJ211" s="363"/>
      <c r="AK211" s="363"/>
      <c r="AL211" s="363"/>
      <c r="AM211" s="363"/>
      <c r="AN211" s="363"/>
      <c r="AO211" s="363"/>
      <c r="AP211" s="363"/>
      <c r="AQ211" s="363"/>
      <c r="AR211" s="363"/>
      <c r="AS211" s="363"/>
      <c r="AT211" s="363"/>
      <c r="AU211" s="363"/>
      <c r="AV211" s="363"/>
      <c r="AW211" s="363"/>
      <c r="AX211" s="363"/>
      <c r="AY211" s="363"/>
      <c r="AZ211" s="363"/>
      <c r="BA211" s="363"/>
      <c r="BB211" s="363"/>
      <c r="BC211" s="363"/>
      <c r="BD211" s="363"/>
      <c r="BE211" s="363"/>
      <c r="BF211" s="363"/>
      <c r="BG211" s="363"/>
      <c r="BH211" s="363"/>
      <c r="BI211" s="363"/>
      <c r="BJ211" s="363"/>
      <c r="BK211" s="363"/>
      <c r="BL211" s="363"/>
      <c r="BM211" s="363"/>
      <c r="BN211" s="363"/>
      <c r="BO211" s="363"/>
      <c r="BP211" s="363"/>
      <c r="BQ211" s="363"/>
      <c r="BR211" s="363"/>
      <c r="BS211" s="363"/>
      <c r="BT211" s="363"/>
      <c r="BU211" s="363"/>
      <c r="BV211" s="363"/>
      <c r="BW211" s="363"/>
      <c r="BX211" s="363"/>
      <c r="BY211" s="363"/>
      <c r="BZ211" s="363"/>
      <c r="CA211" s="363"/>
      <c r="CB211" s="363"/>
      <c r="CC211" s="363"/>
      <c r="CD211" s="363"/>
      <c r="CE211" s="363"/>
      <c r="CF211" s="363"/>
      <c r="CG211" s="363"/>
      <c r="CH211" s="363"/>
      <c r="CI211" s="363"/>
      <c r="CJ211" s="363"/>
      <c r="CK211" s="363"/>
      <c r="CL211" s="363"/>
      <c r="CM211" s="363"/>
      <c r="CN211" s="363"/>
      <c r="CO211" s="363"/>
      <c r="CP211" s="363"/>
      <c r="CQ211" s="363"/>
      <c r="CR211" s="363"/>
      <c r="CS211" s="363"/>
      <c r="CT211" s="363"/>
      <c r="CU211" s="363"/>
      <c r="CV211" s="363"/>
      <c r="CW211" s="363"/>
      <c r="CX211" s="363"/>
      <c r="CY211" s="363"/>
      <c r="CZ211" s="363"/>
      <c r="DA211" s="363"/>
      <c r="DB211" s="363"/>
      <c r="DC211" s="363"/>
      <c r="DD211" s="363"/>
      <c r="DE211" s="363"/>
      <c r="DF211" s="363"/>
      <c r="DG211" s="363"/>
      <c r="DH211" s="363"/>
      <c r="DI211" s="363"/>
      <c r="DJ211" s="363"/>
      <c r="DK211" s="363"/>
      <c r="DL211" s="363"/>
      <c r="DM211" s="363"/>
      <c r="DN211" s="363"/>
      <c r="DO211" s="363"/>
    </row>
    <row r="212" spans="1:119" hidden="1" x14ac:dyDescent="0.2">
      <c r="A212" s="394"/>
      <c r="B212" s="394"/>
      <c r="C212" s="394"/>
      <c r="D212" s="394"/>
      <c r="E212" s="394"/>
      <c r="F212" s="394"/>
      <c r="G212" s="394"/>
      <c r="N212" s="363"/>
      <c r="O212" s="363"/>
      <c r="P212" s="363"/>
      <c r="Q212" s="363"/>
      <c r="R212" s="363"/>
      <c r="S212" s="363"/>
      <c r="T212" s="363"/>
      <c r="U212" s="363"/>
      <c r="V212" s="363"/>
      <c r="W212" s="363"/>
      <c r="X212" s="363"/>
      <c r="Y212" s="363"/>
      <c r="Z212" s="363"/>
      <c r="AA212" s="363"/>
      <c r="AB212" s="363"/>
      <c r="AC212" s="363"/>
      <c r="AD212" s="363"/>
      <c r="AE212" s="363"/>
      <c r="AF212" s="363"/>
      <c r="AG212" s="363"/>
      <c r="AH212" s="363"/>
      <c r="AI212" s="363"/>
      <c r="AJ212" s="363"/>
      <c r="AK212" s="363"/>
      <c r="AL212" s="363"/>
      <c r="AM212" s="363"/>
      <c r="AN212" s="363"/>
      <c r="AO212" s="363"/>
      <c r="AP212" s="363"/>
      <c r="AQ212" s="363"/>
      <c r="AR212" s="363"/>
      <c r="AS212" s="363"/>
      <c r="AT212" s="363"/>
      <c r="AU212" s="363"/>
      <c r="AV212" s="363"/>
      <c r="AW212" s="363"/>
      <c r="AX212" s="363"/>
      <c r="AY212" s="363"/>
      <c r="AZ212" s="363"/>
      <c r="BA212" s="363"/>
      <c r="BB212" s="363"/>
      <c r="BC212" s="363"/>
      <c r="BD212" s="363"/>
      <c r="BE212" s="363"/>
      <c r="BF212" s="363"/>
      <c r="BG212" s="363"/>
      <c r="BH212" s="363"/>
      <c r="BI212" s="363"/>
      <c r="BJ212" s="363"/>
      <c r="BK212" s="363"/>
      <c r="BL212" s="363"/>
      <c r="BM212" s="363"/>
      <c r="BN212" s="363"/>
      <c r="BO212" s="363"/>
      <c r="BP212" s="363"/>
      <c r="BQ212" s="363"/>
      <c r="BR212" s="363"/>
      <c r="BS212" s="363"/>
      <c r="BT212" s="363"/>
      <c r="BU212" s="363"/>
      <c r="BV212" s="363"/>
      <c r="BW212" s="363"/>
      <c r="BX212" s="363"/>
      <c r="BY212" s="363"/>
      <c r="BZ212" s="363"/>
      <c r="CA212" s="363"/>
      <c r="CB212" s="363"/>
      <c r="CC212" s="363"/>
      <c r="CD212" s="363"/>
      <c r="CE212" s="363"/>
      <c r="CF212" s="363"/>
      <c r="CG212" s="363"/>
      <c r="CH212" s="363"/>
      <c r="CI212" s="363"/>
      <c r="CJ212" s="363"/>
      <c r="CK212" s="363"/>
      <c r="CL212" s="363"/>
      <c r="CM212" s="363"/>
      <c r="CN212" s="363"/>
      <c r="CO212" s="363"/>
      <c r="CP212" s="363"/>
      <c r="CQ212" s="363"/>
      <c r="CR212" s="363"/>
      <c r="CS212" s="363"/>
      <c r="CT212" s="363"/>
      <c r="CU212" s="363"/>
      <c r="CV212" s="363"/>
      <c r="CW212" s="363"/>
      <c r="CX212" s="363"/>
      <c r="CY212" s="363"/>
      <c r="CZ212" s="363"/>
      <c r="DA212" s="363"/>
      <c r="DB212" s="363"/>
      <c r="DC212" s="363"/>
      <c r="DD212" s="363"/>
      <c r="DE212" s="363"/>
      <c r="DF212" s="363"/>
      <c r="DG212" s="363"/>
      <c r="DH212" s="363"/>
      <c r="DI212" s="363"/>
      <c r="DJ212" s="363"/>
      <c r="DK212" s="363"/>
      <c r="DL212" s="363"/>
      <c r="DM212" s="363"/>
      <c r="DN212" s="363"/>
      <c r="DO212" s="363"/>
    </row>
    <row r="213" spans="1:119" hidden="1" x14ac:dyDescent="0.2">
      <c r="A213" s="394"/>
      <c r="B213" s="394"/>
      <c r="C213" s="394"/>
      <c r="D213" s="394"/>
      <c r="E213" s="394"/>
      <c r="F213" s="394"/>
      <c r="G213" s="394"/>
      <c r="N213" s="363"/>
      <c r="O213" s="363"/>
      <c r="P213" s="363"/>
      <c r="Q213" s="363"/>
      <c r="R213" s="363"/>
      <c r="S213" s="363"/>
      <c r="T213" s="363"/>
      <c r="U213" s="363"/>
      <c r="V213" s="363"/>
      <c r="W213" s="363"/>
      <c r="X213" s="363"/>
      <c r="Y213" s="363"/>
      <c r="Z213" s="363"/>
      <c r="AA213" s="363"/>
      <c r="AB213" s="363"/>
      <c r="AC213" s="363"/>
      <c r="AD213" s="363"/>
      <c r="AE213" s="363"/>
      <c r="AF213" s="363"/>
      <c r="AG213" s="363"/>
      <c r="AH213" s="363"/>
      <c r="AI213" s="363"/>
      <c r="AJ213" s="363"/>
      <c r="AK213" s="363"/>
      <c r="AL213" s="363"/>
      <c r="AM213" s="363"/>
      <c r="AN213" s="363"/>
      <c r="AO213" s="363"/>
      <c r="AP213" s="363"/>
      <c r="AQ213" s="363"/>
      <c r="AR213" s="363"/>
      <c r="AS213" s="363"/>
      <c r="AT213" s="363"/>
      <c r="AU213" s="363"/>
      <c r="AV213" s="363"/>
      <c r="AW213" s="363"/>
      <c r="AX213" s="363"/>
      <c r="AY213" s="363"/>
      <c r="AZ213" s="363"/>
      <c r="BA213" s="363"/>
      <c r="BB213" s="363"/>
      <c r="BC213" s="363"/>
      <c r="BD213" s="363"/>
      <c r="BE213" s="363"/>
      <c r="BF213" s="363"/>
      <c r="BG213" s="363"/>
      <c r="BH213" s="363"/>
      <c r="BI213" s="363"/>
      <c r="BJ213" s="363"/>
      <c r="BK213" s="363"/>
      <c r="BL213" s="363"/>
      <c r="BM213" s="363"/>
      <c r="BN213" s="363"/>
      <c r="BO213" s="363"/>
      <c r="BP213" s="363"/>
      <c r="BQ213" s="363"/>
      <c r="BR213" s="363"/>
      <c r="BS213" s="363"/>
      <c r="BT213" s="363"/>
      <c r="BU213" s="363"/>
      <c r="BV213" s="363"/>
      <c r="BW213" s="363"/>
      <c r="BX213" s="363"/>
      <c r="BY213" s="363"/>
      <c r="BZ213" s="363"/>
      <c r="CA213" s="363"/>
      <c r="CB213" s="363"/>
      <c r="CC213" s="363"/>
      <c r="CD213" s="363"/>
      <c r="CE213" s="363"/>
      <c r="CF213" s="363"/>
      <c r="CG213" s="363"/>
      <c r="CH213" s="363"/>
      <c r="CI213" s="363"/>
      <c r="CJ213" s="363"/>
      <c r="CK213" s="363"/>
      <c r="CL213" s="363"/>
      <c r="CM213" s="363"/>
      <c r="CN213" s="363"/>
      <c r="CO213" s="363"/>
      <c r="CP213" s="363"/>
      <c r="CQ213" s="363"/>
      <c r="CR213" s="363"/>
      <c r="CS213" s="363"/>
      <c r="CT213" s="363"/>
      <c r="CU213" s="363"/>
      <c r="CV213" s="363"/>
      <c r="CW213" s="363"/>
      <c r="CX213" s="363"/>
      <c r="CY213" s="363"/>
      <c r="CZ213" s="363"/>
      <c r="DA213" s="363"/>
      <c r="DB213" s="363"/>
      <c r="DC213" s="363"/>
      <c r="DD213" s="363"/>
      <c r="DE213" s="363"/>
      <c r="DF213" s="363"/>
      <c r="DG213" s="363"/>
      <c r="DH213" s="363"/>
      <c r="DI213" s="363"/>
      <c r="DJ213" s="363"/>
      <c r="DK213" s="363"/>
      <c r="DL213" s="363"/>
      <c r="DM213" s="363"/>
      <c r="DN213" s="363"/>
      <c r="DO213" s="363"/>
    </row>
    <row r="214" spans="1:119" hidden="1" x14ac:dyDescent="0.2">
      <c r="A214" s="394"/>
      <c r="B214" s="394"/>
      <c r="C214" s="394"/>
      <c r="D214" s="394"/>
      <c r="E214" s="394"/>
      <c r="F214" s="394"/>
      <c r="G214" s="394"/>
      <c r="N214" s="363"/>
      <c r="O214" s="363"/>
      <c r="P214" s="363"/>
      <c r="Q214" s="363"/>
      <c r="R214" s="363"/>
      <c r="S214" s="363"/>
      <c r="T214" s="363"/>
      <c r="U214" s="363"/>
      <c r="V214" s="363"/>
      <c r="W214" s="363"/>
      <c r="X214" s="363"/>
      <c r="Y214" s="363"/>
      <c r="Z214" s="363"/>
      <c r="AA214" s="363"/>
      <c r="AB214" s="363"/>
      <c r="AC214" s="363"/>
      <c r="AD214" s="363"/>
      <c r="AE214" s="363"/>
      <c r="AF214" s="363"/>
      <c r="AG214" s="363"/>
      <c r="AH214" s="363"/>
      <c r="AI214" s="363"/>
      <c r="AJ214" s="363"/>
      <c r="AK214" s="363"/>
      <c r="AL214" s="363"/>
      <c r="AM214" s="363"/>
      <c r="AN214" s="363"/>
      <c r="AO214" s="363"/>
      <c r="AP214" s="363"/>
      <c r="AQ214" s="363"/>
      <c r="AR214" s="363"/>
      <c r="AS214" s="363"/>
      <c r="AT214" s="363"/>
      <c r="AU214" s="363"/>
      <c r="AV214" s="363"/>
      <c r="AW214" s="363"/>
      <c r="AX214" s="363"/>
      <c r="AY214" s="363"/>
      <c r="AZ214" s="363"/>
      <c r="BA214" s="363"/>
      <c r="BB214" s="363"/>
      <c r="BC214" s="363"/>
      <c r="BD214" s="363"/>
      <c r="BE214" s="363"/>
      <c r="BF214" s="363"/>
      <c r="BG214" s="363"/>
      <c r="BH214" s="363"/>
      <c r="BI214" s="363"/>
      <c r="BJ214" s="363"/>
      <c r="BK214" s="363"/>
      <c r="BL214" s="363"/>
      <c r="BM214" s="363"/>
      <c r="BN214" s="363"/>
      <c r="BO214" s="363"/>
      <c r="BP214" s="363"/>
      <c r="BQ214" s="363"/>
      <c r="BR214" s="363"/>
      <c r="BS214" s="363"/>
      <c r="BT214" s="363"/>
      <c r="BU214" s="363"/>
      <c r="BV214" s="363"/>
      <c r="BW214" s="363"/>
      <c r="BX214" s="363"/>
      <c r="BY214" s="363"/>
      <c r="BZ214" s="363"/>
      <c r="CA214" s="363"/>
      <c r="CB214" s="363"/>
      <c r="CC214" s="363"/>
      <c r="CD214" s="363"/>
      <c r="CE214" s="363"/>
      <c r="CF214" s="363"/>
      <c r="CG214" s="363"/>
      <c r="CH214" s="363"/>
      <c r="CI214" s="363"/>
      <c r="CJ214" s="363"/>
      <c r="CK214" s="363"/>
      <c r="CL214" s="363"/>
      <c r="CM214" s="363"/>
      <c r="CN214" s="363"/>
      <c r="CO214" s="363"/>
      <c r="CP214" s="363"/>
      <c r="CQ214" s="363"/>
      <c r="CR214" s="363"/>
      <c r="CS214" s="363"/>
      <c r="CT214" s="363"/>
      <c r="CU214" s="363"/>
      <c r="CV214" s="363"/>
      <c r="CW214" s="363"/>
      <c r="CX214" s="363"/>
      <c r="CY214" s="363"/>
      <c r="CZ214" s="363"/>
      <c r="DA214" s="363"/>
      <c r="DB214" s="363"/>
      <c r="DC214" s="363"/>
      <c r="DD214" s="363"/>
      <c r="DE214" s="363"/>
      <c r="DF214" s="363"/>
      <c r="DG214" s="363"/>
      <c r="DH214" s="363"/>
      <c r="DI214" s="363"/>
      <c r="DJ214" s="363"/>
      <c r="DK214" s="363"/>
      <c r="DL214" s="363"/>
      <c r="DM214" s="363"/>
      <c r="DN214" s="363"/>
      <c r="DO214" s="363"/>
    </row>
    <row r="215" spans="1:119" hidden="1" x14ac:dyDescent="0.2">
      <c r="A215" s="394"/>
      <c r="B215" s="394"/>
      <c r="C215" s="394"/>
      <c r="D215" s="394"/>
      <c r="E215" s="394"/>
      <c r="F215" s="394"/>
      <c r="G215" s="394"/>
      <c r="N215" s="363"/>
      <c r="O215" s="363"/>
      <c r="P215" s="363"/>
      <c r="Q215" s="363"/>
      <c r="R215" s="363"/>
      <c r="S215" s="363"/>
      <c r="T215" s="363"/>
      <c r="U215" s="363"/>
      <c r="V215" s="363"/>
      <c r="W215" s="363"/>
      <c r="X215" s="363"/>
      <c r="Y215" s="363"/>
      <c r="Z215" s="363"/>
      <c r="AA215" s="363"/>
      <c r="AB215" s="363"/>
      <c r="AC215" s="363"/>
      <c r="AD215" s="363"/>
      <c r="AE215" s="363"/>
      <c r="AF215" s="363"/>
      <c r="AG215" s="363"/>
      <c r="AH215" s="363"/>
      <c r="AI215" s="363"/>
      <c r="AJ215" s="363"/>
      <c r="AK215" s="363"/>
      <c r="AL215" s="363"/>
      <c r="AM215" s="363"/>
      <c r="AN215" s="363"/>
      <c r="AO215" s="363"/>
      <c r="AP215" s="363"/>
      <c r="AQ215" s="363"/>
      <c r="AR215" s="363"/>
      <c r="AS215" s="363"/>
      <c r="AT215" s="363"/>
      <c r="AU215" s="363"/>
      <c r="AV215" s="363"/>
      <c r="AW215" s="363"/>
      <c r="AX215" s="363"/>
      <c r="AY215" s="363"/>
      <c r="AZ215" s="363"/>
      <c r="BA215" s="363"/>
      <c r="BB215" s="363"/>
      <c r="BC215" s="363"/>
      <c r="BD215" s="363"/>
      <c r="BE215" s="363"/>
      <c r="BF215" s="363"/>
      <c r="BG215" s="363"/>
      <c r="BH215" s="363"/>
      <c r="BI215" s="363"/>
      <c r="BJ215" s="363"/>
      <c r="BK215" s="363"/>
      <c r="BL215" s="363"/>
      <c r="BM215" s="363"/>
      <c r="BN215" s="363"/>
      <c r="BO215" s="363"/>
      <c r="BP215" s="363"/>
      <c r="BQ215" s="363"/>
      <c r="BR215" s="363"/>
      <c r="BS215" s="363"/>
      <c r="BT215" s="363"/>
      <c r="BU215" s="363"/>
      <c r="BV215" s="363"/>
      <c r="BW215" s="363"/>
      <c r="BX215" s="363"/>
      <c r="BY215" s="363"/>
      <c r="BZ215" s="363"/>
      <c r="CA215" s="363"/>
      <c r="CB215" s="363"/>
      <c r="CC215" s="363"/>
      <c r="CD215" s="363"/>
      <c r="CE215" s="363"/>
      <c r="CF215" s="363"/>
      <c r="CG215" s="363"/>
      <c r="CH215" s="363"/>
      <c r="CI215" s="363"/>
      <c r="CJ215" s="363"/>
      <c r="CK215" s="363"/>
      <c r="CL215" s="363"/>
      <c r="CM215" s="363"/>
      <c r="CN215" s="363"/>
      <c r="CO215" s="363"/>
      <c r="CP215" s="363"/>
      <c r="CQ215" s="363"/>
      <c r="CR215" s="363"/>
      <c r="CS215" s="363"/>
      <c r="CT215" s="363"/>
      <c r="CU215" s="363"/>
      <c r="CV215" s="363"/>
      <c r="CW215" s="363"/>
      <c r="CX215" s="363"/>
      <c r="CY215" s="363"/>
      <c r="CZ215" s="363"/>
      <c r="DA215" s="363"/>
      <c r="DB215" s="363"/>
      <c r="DC215" s="363"/>
      <c r="DD215" s="363"/>
      <c r="DE215" s="363"/>
      <c r="DF215" s="363"/>
      <c r="DG215" s="363"/>
      <c r="DH215" s="363"/>
      <c r="DI215" s="363"/>
      <c r="DJ215" s="363"/>
      <c r="DK215" s="363"/>
      <c r="DL215" s="363"/>
      <c r="DM215" s="363"/>
      <c r="DN215" s="363"/>
      <c r="DO215" s="363"/>
    </row>
    <row r="216" spans="1:119" hidden="1" x14ac:dyDescent="0.2">
      <c r="A216" s="394"/>
      <c r="B216" s="394"/>
      <c r="C216" s="394"/>
      <c r="D216" s="394"/>
      <c r="E216" s="394"/>
      <c r="F216" s="394"/>
      <c r="G216" s="394"/>
      <c r="N216" s="363"/>
      <c r="O216" s="363"/>
      <c r="P216" s="363"/>
      <c r="Q216" s="363"/>
      <c r="R216" s="363"/>
      <c r="S216" s="363"/>
      <c r="T216" s="363"/>
      <c r="U216" s="363"/>
      <c r="V216" s="363"/>
      <c r="W216" s="363"/>
      <c r="X216" s="363"/>
      <c r="Y216" s="363"/>
      <c r="Z216" s="363"/>
      <c r="AA216" s="363"/>
      <c r="AB216" s="363"/>
      <c r="AC216" s="363"/>
      <c r="AD216" s="363"/>
      <c r="AE216" s="363"/>
      <c r="AF216" s="363"/>
      <c r="AG216" s="363"/>
      <c r="AH216" s="363"/>
      <c r="AI216" s="363"/>
      <c r="AJ216" s="363"/>
      <c r="AK216" s="363"/>
      <c r="AL216" s="363"/>
      <c r="AM216" s="363"/>
      <c r="AN216" s="363"/>
      <c r="AO216" s="363"/>
      <c r="AP216" s="363"/>
      <c r="AQ216" s="363"/>
      <c r="AR216" s="363"/>
      <c r="AS216" s="363"/>
      <c r="AT216" s="363"/>
      <c r="AU216" s="363"/>
      <c r="AV216" s="363"/>
      <c r="AW216" s="363"/>
      <c r="AX216" s="363"/>
      <c r="AY216" s="363"/>
      <c r="AZ216" s="363"/>
      <c r="BA216" s="363"/>
      <c r="BB216" s="363"/>
      <c r="BC216" s="363"/>
      <c r="BD216" s="363"/>
      <c r="BE216" s="363"/>
      <c r="BF216" s="363"/>
      <c r="BG216" s="363"/>
      <c r="BH216" s="363"/>
      <c r="BI216" s="363"/>
      <c r="BJ216" s="363"/>
      <c r="BK216" s="363"/>
      <c r="BL216" s="363"/>
      <c r="BM216" s="363"/>
      <c r="BN216" s="363"/>
      <c r="BO216" s="363"/>
      <c r="BP216" s="363"/>
      <c r="BQ216" s="363"/>
      <c r="BR216" s="363"/>
      <c r="BS216" s="363"/>
      <c r="BT216" s="363"/>
      <c r="BU216" s="363"/>
      <c r="BV216" s="363"/>
      <c r="BW216" s="363"/>
      <c r="BX216" s="363"/>
      <c r="BY216" s="363"/>
      <c r="BZ216" s="363"/>
      <c r="CA216" s="363"/>
      <c r="CB216" s="363"/>
      <c r="CC216" s="363"/>
      <c r="CD216" s="363"/>
      <c r="CE216" s="363"/>
      <c r="CF216" s="363"/>
      <c r="CG216" s="363"/>
      <c r="CH216" s="363"/>
      <c r="CI216" s="363"/>
      <c r="CJ216" s="363"/>
      <c r="CK216" s="363"/>
      <c r="CL216" s="363"/>
      <c r="CM216" s="363"/>
      <c r="CN216" s="363"/>
      <c r="CO216" s="363"/>
      <c r="CP216" s="363"/>
      <c r="CQ216" s="363"/>
      <c r="CR216" s="363"/>
      <c r="CS216" s="363"/>
      <c r="CT216" s="363"/>
      <c r="CU216" s="363"/>
      <c r="CV216" s="363"/>
      <c r="CW216" s="363"/>
      <c r="CX216" s="363"/>
      <c r="CY216" s="363"/>
      <c r="CZ216" s="363"/>
      <c r="DA216" s="363"/>
      <c r="DB216" s="363"/>
      <c r="DC216" s="363"/>
      <c r="DD216" s="363"/>
      <c r="DE216" s="363"/>
      <c r="DF216" s="363"/>
      <c r="DG216" s="363"/>
      <c r="DH216" s="363"/>
      <c r="DI216" s="363"/>
      <c r="DJ216" s="363"/>
      <c r="DK216" s="363"/>
      <c r="DL216" s="363"/>
      <c r="DM216" s="363"/>
      <c r="DN216" s="363"/>
      <c r="DO216" s="363"/>
    </row>
    <row r="217" spans="1:119" hidden="1" x14ac:dyDescent="0.2">
      <c r="A217" s="394"/>
      <c r="B217" s="394"/>
      <c r="C217" s="394"/>
      <c r="D217" s="394"/>
      <c r="E217" s="394"/>
      <c r="F217" s="394"/>
      <c r="G217" s="394"/>
      <c r="N217" s="363"/>
      <c r="O217" s="363"/>
      <c r="P217" s="363"/>
      <c r="Q217" s="363"/>
      <c r="R217" s="363"/>
      <c r="S217" s="363"/>
      <c r="T217" s="363"/>
      <c r="U217" s="363"/>
      <c r="V217" s="363"/>
      <c r="W217" s="363"/>
      <c r="X217" s="363"/>
      <c r="Y217" s="363"/>
      <c r="Z217" s="363"/>
      <c r="AA217" s="363"/>
      <c r="AB217" s="363"/>
      <c r="AC217" s="363"/>
      <c r="AD217" s="363"/>
      <c r="AE217" s="363"/>
      <c r="AF217" s="363"/>
      <c r="AG217" s="363"/>
      <c r="AH217" s="363"/>
      <c r="AI217" s="363"/>
      <c r="AJ217" s="363"/>
      <c r="AK217" s="363"/>
      <c r="AL217" s="363"/>
      <c r="AM217" s="363"/>
      <c r="AN217" s="363"/>
      <c r="AO217" s="363"/>
      <c r="AP217" s="363"/>
      <c r="AQ217" s="363"/>
      <c r="AR217" s="363"/>
      <c r="AS217" s="363"/>
      <c r="AT217" s="363"/>
      <c r="AU217" s="363"/>
      <c r="AV217" s="363"/>
      <c r="AW217" s="363"/>
      <c r="AX217" s="363"/>
      <c r="AY217" s="363"/>
      <c r="AZ217" s="363"/>
      <c r="BA217" s="363"/>
      <c r="BB217" s="363"/>
      <c r="BC217" s="363"/>
      <c r="BD217" s="363"/>
      <c r="BE217" s="363"/>
      <c r="BF217" s="363"/>
      <c r="BG217" s="363"/>
      <c r="BH217" s="363"/>
      <c r="BI217" s="363"/>
      <c r="BJ217" s="363"/>
      <c r="BK217" s="363"/>
      <c r="BL217" s="363"/>
      <c r="BM217" s="363"/>
      <c r="BN217" s="363"/>
      <c r="BO217" s="363"/>
      <c r="BP217" s="363"/>
      <c r="BQ217" s="363"/>
      <c r="BR217" s="363"/>
      <c r="BS217" s="363"/>
      <c r="BT217" s="363"/>
      <c r="BU217" s="363"/>
      <c r="BV217" s="363"/>
      <c r="BW217" s="363"/>
      <c r="BX217" s="363"/>
      <c r="BY217" s="363"/>
      <c r="BZ217" s="363"/>
      <c r="CA217" s="363"/>
      <c r="CB217" s="363"/>
      <c r="CC217" s="363"/>
      <c r="CD217" s="363"/>
      <c r="CE217" s="363"/>
      <c r="CF217" s="363"/>
      <c r="CG217" s="363"/>
      <c r="CH217" s="363"/>
      <c r="CI217" s="363"/>
      <c r="CJ217" s="363"/>
      <c r="CK217" s="363"/>
      <c r="CL217" s="363"/>
      <c r="CM217" s="363"/>
      <c r="CN217" s="363"/>
      <c r="CO217" s="363"/>
      <c r="CP217" s="363"/>
      <c r="CQ217" s="363"/>
      <c r="CR217" s="363"/>
      <c r="CS217" s="363"/>
      <c r="CT217" s="363"/>
      <c r="CU217" s="363"/>
      <c r="CV217" s="363"/>
      <c r="CW217" s="363"/>
      <c r="CX217" s="363"/>
      <c r="CY217" s="363"/>
      <c r="CZ217" s="363"/>
      <c r="DA217" s="363"/>
      <c r="DB217" s="363"/>
      <c r="DC217" s="363"/>
      <c r="DD217" s="363"/>
      <c r="DE217" s="363"/>
      <c r="DF217" s="363"/>
      <c r="DG217" s="363"/>
      <c r="DH217" s="363"/>
      <c r="DI217" s="363"/>
      <c r="DJ217" s="363"/>
      <c r="DK217" s="363"/>
      <c r="DL217" s="363"/>
      <c r="DM217" s="363"/>
      <c r="DN217" s="363"/>
      <c r="DO217" s="363"/>
    </row>
    <row r="218" spans="1:119" hidden="1" x14ac:dyDescent="0.2">
      <c r="A218" s="394"/>
      <c r="B218" s="394"/>
      <c r="C218" s="394"/>
      <c r="D218" s="394"/>
      <c r="E218" s="394"/>
      <c r="F218" s="394"/>
      <c r="G218" s="394"/>
      <c r="N218" s="363"/>
      <c r="O218" s="363"/>
      <c r="P218" s="363"/>
      <c r="Q218" s="363"/>
      <c r="R218" s="363"/>
      <c r="S218" s="363"/>
      <c r="T218" s="363"/>
      <c r="U218" s="363"/>
      <c r="V218" s="363"/>
      <c r="W218" s="363"/>
      <c r="X218" s="363"/>
      <c r="Y218" s="363"/>
      <c r="Z218" s="363"/>
      <c r="AA218" s="363"/>
      <c r="AB218" s="363"/>
      <c r="AC218" s="363"/>
      <c r="AD218" s="363"/>
      <c r="AE218" s="363"/>
      <c r="AF218" s="363"/>
      <c r="AG218" s="363"/>
      <c r="AH218" s="363"/>
      <c r="AI218" s="363"/>
      <c r="AJ218" s="363"/>
      <c r="AK218" s="363"/>
      <c r="AL218" s="363"/>
      <c r="AM218" s="363"/>
      <c r="AN218" s="363"/>
      <c r="AO218" s="363"/>
      <c r="AP218" s="363"/>
      <c r="AQ218" s="363"/>
      <c r="AR218" s="363"/>
      <c r="AS218" s="363"/>
      <c r="AT218" s="363"/>
      <c r="AU218" s="363"/>
      <c r="AV218" s="363"/>
      <c r="AW218" s="363"/>
      <c r="AX218" s="363"/>
      <c r="AY218" s="363"/>
      <c r="AZ218" s="363"/>
      <c r="BA218" s="363"/>
      <c r="BB218" s="363"/>
      <c r="BC218" s="363"/>
      <c r="BD218" s="363"/>
      <c r="BE218" s="363"/>
      <c r="BF218" s="363"/>
      <c r="BG218" s="363"/>
      <c r="BH218" s="363"/>
      <c r="BI218" s="363"/>
      <c r="BJ218" s="363"/>
      <c r="BK218" s="363"/>
      <c r="BL218" s="363"/>
      <c r="BM218" s="363"/>
      <c r="BN218" s="363"/>
      <c r="BO218" s="363"/>
      <c r="BP218" s="363"/>
      <c r="BQ218" s="363"/>
      <c r="BR218" s="363"/>
      <c r="BS218" s="363"/>
      <c r="BT218" s="363"/>
      <c r="BU218" s="363"/>
      <c r="BV218" s="363"/>
      <c r="BW218" s="363"/>
      <c r="BX218" s="363"/>
      <c r="BY218" s="363"/>
      <c r="BZ218" s="363"/>
      <c r="CA218" s="363"/>
      <c r="CB218" s="363"/>
      <c r="CC218" s="363"/>
      <c r="CD218" s="363"/>
      <c r="CE218" s="363"/>
      <c r="CF218" s="363"/>
      <c r="CG218" s="363"/>
      <c r="CH218" s="363"/>
      <c r="CI218" s="363"/>
      <c r="CJ218" s="363"/>
      <c r="CK218" s="363"/>
      <c r="CL218" s="363"/>
      <c r="CM218" s="363"/>
      <c r="CN218" s="363"/>
      <c r="CO218" s="363"/>
      <c r="CP218" s="363"/>
      <c r="CQ218" s="363"/>
      <c r="CR218" s="363"/>
      <c r="CS218" s="363"/>
      <c r="CT218" s="363"/>
      <c r="CU218" s="363"/>
      <c r="CV218" s="363"/>
      <c r="CW218" s="363"/>
      <c r="CX218" s="363"/>
      <c r="CY218" s="363"/>
      <c r="CZ218" s="363"/>
      <c r="DA218" s="363"/>
      <c r="DB218" s="363"/>
      <c r="DC218" s="363"/>
      <c r="DD218" s="363"/>
      <c r="DE218" s="363"/>
      <c r="DF218" s="363"/>
      <c r="DG218" s="363"/>
      <c r="DH218" s="363"/>
      <c r="DI218" s="363"/>
      <c r="DJ218" s="363"/>
      <c r="DK218" s="363"/>
      <c r="DL218" s="363"/>
      <c r="DM218" s="363"/>
      <c r="DN218" s="363"/>
      <c r="DO218" s="363"/>
    </row>
    <row r="219" spans="1:119" hidden="1" x14ac:dyDescent="0.2">
      <c r="A219" s="394"/>
      <c r="B219" s="394"/>
      <c r="C219" s="394"/>
      <c r="D219" s="394"/>
      <c r="E219" s="394"/>
      <c r="F219" s="394"/>
      <c r="G219" s="394"/>
      <c r="N219" s="363"/>
      <c r="O219" s="363"/>
      <c r="P219" s="363"/>
      <c r="Q219" s="363"/>
      <c r="R219" s="363"/>
      <c r="S219" s="363"/>
      <c r="T219" s="363"/>
      <c r="U219" s="363"/>
      <c r="V219" s="363"/>
      <c r="W219" s="363"/>
      <c r="X219" s="363"/>
      <c r="Y219" s="363"/>
      <c r="Z219" s="363"/>
      <c r="AA219" s="363"/>
      <c r="AB219" s="363"/>
      <c r="AC219" s="363"/>
      <c r="AD219" s="363"/>
      <c r="AE219" s="363"/>
      <c r="AF219" s="363"/>
      <c r="AG219" s="363"/>
      <c r="AH219" s="363"/>
      <c r="AI219" s="363"/>
      <c r="AJ219" s="363"/>
      <c r="AK219" s="363"/>
      <c r="AL219" s="363"/>
      <c r="AM219" s="363"/>
      <c r="AN219" s="363"/>
      <c r="AO219" s="363"/>
      <c r="AP219" s="363"/>
      <c r="AQ219" s="363"/>
      <c r="AR219" s="363"/>
      <c r="AS219" s="363"/>
      <c r="AT219" s="363"/>
      <c r="AU219" s="363"/>
      <c r="AV219" s="363"/>
      <c r="AW219" s="363"/>
      <c r="AX219" s="363"/>
      <c r="AY219" s="363"/>
      <c r="AZ219" s="363"/>
      <c r="BA219" s="363"/>
      <c r="BB219" s="363"/>
      <c r="BC219" s="363"/>
      <c r="BD219" s="363"/>
      <c r="BE219" s="363"/>
      <c r="BF219" s="363"/>
      <c r="BG219" s="363"/>
      <c r="BH219" s="363"/>
      <c r="BI219" s="363"/>
      <c r="BJ219" s="363"/>
      <c r="BK219" s="363"/>
      <c r="BL219" s="363"/>
      <c r="BM219" s="363"/>
      <c r="BN219" s="363"/>
      <c r="BO219" s="363"/>
      <c r="BP219" s="363"/>
      <c r="BQ219" s="363"/>
      <c r="BR219" s="363"/>
      <c r="BS219" s="363"/>
      <c r="BT219" s="363"/>
      <c r="BU219" s="363"/>
      <c r="BV219" s="363"/>
      <c r="BW219" s="363"/>
      <c r="BX219" s="363"/>
      <c r="BY219" s="363"/>
      <c r="BZ219" s="363"/>
      <c r="CA219" s="363"/>
      <c r="CB219" s="363"/>
      <c r="CC219" s="363"/>
      <c r="CD219" s="363"/>
      <c r="CE219" s="363"/>
      <c r="CF219" s="363"/>
      <c r="CG219" s="363"/>
      <c r="CH219" s="363"/>
      <c r="CI219" s="363"/>
      <c r="CJ219" s="363"/>
      <c r="CK219" s="363"/>
      <c r="CL219" s="363"/>
      <c r="CM219" s="363"/>
      <c r="CN219" s="363"/>
      <c r="CO219" s="363"/>
      <c r="CP219" s="363"/>
      <c r="CQ219" s="363"/>
      <c r="CR219" s="363"/>
      <c r="CS219" s="363"/>
      <c r="CT219" s="363"/>
      <c r="CU219" s="363"/>
      <c r="CV219" s="363"/>
      <c r="CW219" s="363"/>
      <c r="CX219" s="363"/>
      <c r="CY219" s="363"/>
      <c r="CZ219" s="363"/>
      <c r="DA219" s="363"/>
      <c r="DB219" s="363"/>
      <c r="DC219" s="363"/>
      <c r="DD219" s="363"/>
      <c r="DE219" s="363"/>
      <c r="DF219" s="363"/>
      <c r="DG219" s="363"/>
      <c r="DH219" s="363"/>
      <c r="DI219" s="363"/>
      <c r="DJ219" s="363"/>
      <c r="DK219" s="363"/>
      <c r="DL219" s="363"/>
      <c r="DM219" s="363"/>
      <c r="DN219" s="363"/>
      <c r="DO219" s="363"/>
    </row>
    <row r="220" spans="1:119" hidden="1" x14ac:dyDescent="0.2">
      <c r="A220" s="394"/>
      <c r="B220" s="394"/>
      <c r="C220" s="394"/>
      <c r="D220" s="394"/>
      <c r="E220" s="394"/>
      <c r="F220" s="394"/>
      <c r="G220" s="394"/>
      <c r="N220" s="363"/>
      <c r="O220" s="363"/>
      <c r="P220" s="363"/>
      <c r="Q220" s="363"/>
      <c r="R220" s="363"/>
      <c r="S220" s="363"/>
      <c r="T220" s="363"/>
      <c r="U220" s="363"/>
      <c r="V220" s="363"/>
      <c r="W220" s="363"/>
      <c r="X220" s="363"/>
      <c r="Y220" s="363"/>
      <c r="Z220" s="363"/>
      <c r="AA220" s="363"/>
      <c r="AB220" s="363"/>
      <c r="AC220" s="363"/>
      <c r="AD220" s="363"/>
      <c r="AE220" s="363"/>
      <c r="AF220" s="363"/>
      <c r="AG220" s="363"/>
      <c r="AH220" s="363"/>
      <c r="AI220" s="363"/>
      <c r="AJ220" s="363"/>
      <c r="AK220" s="363"/>
      <c r="AL220" s="363"/>
      <c r="AM220" s="363"/>
      <c r="AN220" s="363"/>
      <c r="AO220" s="363"/>
      <c r="AP220" s="363"/>
      <c r="AQ220" s="363"/>
      <c r="AR220" s="363"/>
      <c r="AS220" s="363"/>
      <c r="AT220" s="363"/>
      <c r="AU220" s="363"/>
      <c r="AV220" s="363"/>
      <c r="AW220" s="363"/>
      <c r="AX220" s="363"/>
      <c r="AY220" s="363"/>
      <c r="AZ220" s="363"/>
      <c r="BA220" s="363"/>
      <c r="BB220" s="363"/>
      <c r="BC220" s="363"/>
      <c r="BD220" s="363"/>
      <c r="BE220" s="363"/>
      <c r="BF220" s="363"/>
      <c r="BG220" s="363"/>
      <c r="BH220" s="363"/>
      <c r="BI220" s="363"/>
      <c r="BJ220" s="363"/>
      <c r="BK220" s="363"/>
      <c r="BL220" s="363"/>
      <c r="BM220" s="363"/>
      <c r="BN220" s="363"/>
      <c r="BO220" s="363"/>
      <c r="BP220" s="363"/>
      <c r="BQ220" s="363"/>
      <c r="BR220" s="363"/>
      <c r="BS220" s="363"/>
      <c r="BT220" s="363"/>
      <c r="BU220" s="363"/>
      <c r="BV220" s="363"/>
      <c r="BW220" s="363"/>
      <c r="BX220" s="363"/>
      <c r="BY220" s="363"/>
      <c r="BZ220" s="363"/>
      <c r="CA220" s="363"/>
      <c r="CB220" s="363"/>
      <c r="CC220" s="363"/>
      <c r="CD220" s="363"/>
      <c r="CE220" s="363"/>
      <c r="CF220" s="363"/>
      <c r="CG220" s="363"/>
      <c r="CH220" s="363"/>
      <c r="CI220" s="363"/>
      <c r="CJ220" s="363"/>
      <c r="CK220" s="363"/>
      <c r="CL220" s="363"/>
      <c r="CM220" s="363"/>
      <c r="CN220" s="363"/>
      <c r="CO220" s="363"/>
      <c r="CP220" s="363"/>
      <c r="CQ220" s="363"/>
      <c r="CR220" s="363"/>
      <c r="CS220" s="363"/>
      <c r="CT220" s="363"/>
      <c r="CU220" s="363"/>
      <c r="CV220" s="363"/>
      <c r="CW220" s="363"/>
      <c r="CX220" s="363"/>
      <c r="CY220" s="363"/>
      <c r="CZ220" s="363"/>
      <c r="DA220" s="363"/>
      <c r="DB220" s="363"/>
      <c r="DC220" s="363"/>
      <c r="DD220" s="363"/>
      <c r="DE220" s="363"/>
      <c r="DF220" s="363"/>
      <c r="DG220" s="363"/>
      <c r="DH220" s="363"/>
      <c r="DI220" s="363"/>
      <c r="DJ220" s="363"/>
      <c r="DK220" s="363"/>
      <c r="DL220" s="363"/>
      <c r="DM220" s="363"/>
      <c r="DN220" s="363"/>
      <c r="DO220" s="363"/>
    </row>
    <row r="221" spans="1:119" hidden="1" x14ac:dyDescent="0.2">
      <c r="A221" s="394"/>
      <c r="B221" s="394"/>
      <c r="C221" s="394"/>
      <c r="D221" s="394"/>
      <c r="E221" s="394"/>
      <c r="F221" s="394"/>
      <c r="G221" s="394"/>
      <c r="N221" s="363"/>
      <c r="O221" s="363"/>
      <c r="P221" s="363"/>
      <c r="Q221" s="363"/>
      <c r="R221" s="363"/>
      <c r="S221" s="363"/>
      <c r="T221" s="363"/>
      <c r="U221" s="363"/>
      <c r="V221" s="363"/>
      <c r="W221" s="363"/>
      <c r="X221" s="363"/>
      <c r="Y221" s="363"/>
      <c r="Z221" s="363"/>
      <c r="AA221" s="363"/>
      <c r="AB221" s="363"/>
      <c r="AC221" s="363"/>
      <c r="AD221" s="363"/>
      <c r="AE221" s="363"/>
      <c r="AF221" s="363"/>
      <c r="AG221" s="363"/>
      <c r="AH221" s="363"/>
      <c r="AI221" s="363"/>
      <c r="AJ221" s="363"/>
      <c r="AK221" s="363"/>
      <c r="AL221" s="363"/>
      <c r="AM221" s="363"/>
      <c r="AN221" s="363"/>
      <c r="AO221" s="363"/>
      <c r="AP221" s="363"/>
      <c r="AQ221" s="363"/>
      <c r="AR221" s="363"/>
      <c r="AS221" s="363"/>
      <c r="AT221" s="363"/>
      <c r="AU221" s="363"/>
      <c r="AV221" s="363"/>
      <c r="AW221" s="363"/>
      <c r="AX221" s="363"/>
      <c r="AY221" s="363"/>
      <c r="AZ221" s="363"/>
      <c r="BA221" s="363"/>
      <c r="BB221" s="363"/>
      <c r="BC221" s="363"/>
      <c r="BD221" s="363"/>
      <c r="BE221" s="363"/>
      <c r="BF221" s="363"/>
      <c r="BG221" s="363"/>
      <c r="BH221" s="363"/>
      <c r="BI221" s="363"/>
      <c r="BJ221" s="363"/>
      <c r="BK221" s="363"/>
      <c r="BL221" s="363"/>
      <c r="BM221" s="363"/>
      <c r="BN221" s="363"/>
      <c r="BO221" s="363"/>
      <c r="BP221" s="363"/>
      <c r="BQ221" s="363"/>
      <c r="BR221" s="363"/>
      <c r="BS221" s="363"/>
      <c r="BT221" s="363"/>
      <c r="BU221" s="363"/>
      <c r="BV221" s="363"/>
      <c r="BW221" s="363"/>
      <c r="BX221" s="363"/>
      <c r="BY221" s="363"/>
      <c r="BZ221" s="363"/>
      <c r="CA221" s="363"/>
      <c r="CB221" s="363"/>
      <c r="CC221" s="363"/>
      <c r="CD221" s="363"/>
      <c r="CE221" s="363"/>
      <c r="CF221" s="363"/>
      <c r="CG221" s="363"/>
      <c r="CH221" s="363"/>
      <c r="CI221" s="363"/>
      <c r="CJ221" s="363"/>
      <c r="CK221" s="363"/>
      <c r="CL221" s="363"/>
      <c r="CM221" s="363"/>
      <c r="CN221" s="363"/>
      <c r="CO221" s="363"/>
      <c r="CP221" s="363"/>
      <c r="CQ221" s="363"/>
      <c r="CR221" s="363"/>
      <c r="CS221" s="363"/>
      <c r="CT221" s="363"/>
      <c r="CU221" s="363"/>
      <c r="CV221" s="363"/>
      <c r="CW221" s="363"/>
      <c r="CX221" s="363"/>
      <c r="CY221" s="363"/>
      <c r="CZ221" s="363"/>
      <c r="DA221" s="363"/>
      <c r="DB221" s="363"/>
      <c r="DC221" s="363"/>
      <c r="DD221" s="363"/>
      <c r="DE221" s="363"/>
      <c r="DF221" s="363"/>
      <c r="DG221" s="363"/>
      <c r="DH221" s="363"/>
      <c r="DI221" s="363"/>
      <c r="DJ221" s="363"/>
      <c r="DK221" s="363"/>
      <c r="DL221" s="363"/>
      <c r="DM221" s="363"/>
      <c r="DN221" s="363"/>
      <c r="DO221" s="363"/>
    </row>
    <row r="222" spans="1:119" hidden="1" x14ac:dyDescent="0.2">
      <c r="A222" s="394"/>
      <c r="B222" s="394"/>
      <c r="C222" s="394"/>
      <c r="D222" s="394"/>
      <c r="E222" s="394"/>
      <c r="F222" s="394"/>
      <c r="G222" s="394"/>
      <c r="N222" s="363"/>
      <c r="O222" s="363"/>
      <c r="P222" s="363"/>
      <c r="Q222" s="363"/>
      <c r="R222" s="363"/>
      <c r="S222" s="363"/>
      <c r="T222" s="363"/>
      <c r="U222" s="363"/>
      <c r="V222" s="363"/>
      <c r="W222" s="363"/>
      <c r="X222" s="363"/>
      <c r="Y222" s="363"/>
      <c r="Z222" s="363"/>
      <c r="AA222" s="363"/>
      <c r="AB222" s="363"/>
      <c r="AC222" s="363"/>
      <c r="AD222" s="363"/>
      <c r="AE222" s="363"/>
      <c r="AF222" s="363"/>
      <c r="AG222" s="363"/>
      <c r="AH222" s="363"/>
      <c r="AI222" s="363"/>
      <c r="AJ222" s="363"/>
      <c r="AK222" s="363"/>
      <c r="AL222" s="363"/>
      <c r="AM222" s="363"/>
      <c r="AN222" s="363"/>
      <c r="AO222" s="363"/>
      <c r="AP222" s="363"/>
      <c r="AQ222" s="363"/>
      <c r="AR222" s="363"/>
      <c r="AS222" s="363"/>
      <c r="AT222" s="363"/>
      <c r="AU222" s="363"/>
      <c r="AV222" s="363"/>
      <c r="AW222" s="363"/>
      <c r="AX222" s="363"/>
      <c r="AY222" s="363"/>
      <c r="AZ222" s="363"/>
      <c r="BA222" s="363"/>
      <c r="BB222" s="363"/>
      <c r="BC222" s="363"/>
      <c r="BD222" s="363"/>
      <c r="BE222" s="363"/>
      <c r="BF222" s="363"/>
      <c r="BG222" s="363"/>
      <c r="BH222" s="363"/>
      <c r="BI222" s="363"/>
      <c r="BJ222" s="363"/>
      <c r="BK222" s="363"/>
      <c r="BL222" s="363"/>
      <c r="BM222" s="363"/>
      <c r="BN222" s="363"/>
      <c r="BO222" s="363"/>
      <c r="BP222" s="363"/>
      <c r="BQ222" s="363"/>
      <c r="BR222" s="363"/>
      <c r="BS222" s="363"/>
      <c r="BT222" s="363"/>
      <c r="BU222" s="363"/>
      <c r="BV222" s="363"/>
      <c r="BW222" s="363"/>
      <c r="BX222" s="363"/>
      <c r="BY222" s="363"/>
      <c r="BZ222" s="363"/>
      <c r="CA222" s="363"/>
      <c r="CB222" s="363"/>
      <c r="CC222" s="363"/>
      <c r="CD222" s="363"/>
      <c r="CE222" s="363"/>
      <c r="CF222" s="363"/>
      <c r="CG222" s="363"/>
      <c r="CH222" s="363"/>
      <c r="CI222" s="363"/>
      <c r="CJ222" s="363"/>
      <c r="CK222" s="363"/>
      <c r="CL222" s="363"/>
      <c r="CM222" s="363"/>
      <c r="CN222" s="363"/>
      <c r="CO222" s="363"/>
      <c r="CP222" s="363"/>
      <c r="CQ222" s="363"/>
      <c r="CR222" s="363"/>
      <c r="CS222" s="363"/>
      <c r="CT222" s="363"/>
      <c r="CU222" s="363"/>
      <c r="CV222" s="363"/>
      <c r="CW222" s="363"/>
      <c r="CX222" s="363"/>
      <c r="CY222" s="363"/>
      <c r="CZ222" s="363"/>
      <c r="DA222" s="363"/>
      <c r="DB222" s="363"/>
      <c r="DC222" s="363"/>
      <c r="DD222" s="363"/>
      <c r="DE222" s="363"/>
      <c r="DF222" s="363"/>
      <c r="DG222" s="363"/>
      <c r="DH222" s="363"/>
      <c r="DI222" s="363"/>
      <c r="DJ222" s="363"/>
      <c r="DK222" s="363"/>
      <c r="DL222" s="363"/>
      <c r="DM222" s="363"/>
      <c r="DN222" s="363"/>
      <c r="DO222" s="363"/>
    </row>
    <row r="223" spans="1:119" hidden="1" x14ac:dyDescent="0.2">
      <c r="A223" s="394"/>
      <c r="B223" s="394"/>
      <c r="C223" s="394"/>
      <c r="D223" s="394"/>
      <c r="E223" s="394"/>
      <c r="F223" s="394"/>
      <c r="G223" s="394"/>
      <c r="N223" s="363"/>
      <c r="O223" s="363"/>
      <c r="P223" s="363"/>
      <c r="Q223" s="363"/>
      <c r="R223" s="363"/>
      <c r="S223" s="363"/>
      <c r="T223" s="363"/>
      <c r="U223" s="363"/>
      <c r="V223" s="363"/>
      <c r="W223" s="363"/>
      <c r="X223" s="363"/>
      <c r="Y223" s="363"/>
      <c r="Z223" s="363"/>
      <c r="AA223" s="363"/>
      <c r="AB223" s="363"/>
      <c r="AC223" s="363"/>
      <c r="AD223" s="363"/>
      <c r="AE223" s="363"/>
      <c r="AF223" s="363"/>
      <c r="AG223" s="363"/>
      <c r="AH223" s="363"/>
      <c r="AI223" s="363"/>
      <c r="AJ223" s="363"/>
      <c r="AK223" s="363"/>
      <c r="AL223" s="363"/>
      <c r="AM223" s="363"/>
      <c r="AN223" s="363"/>
      <c r="AO223" s="363"/>
      <c r="AP223" s="363"/>
      <c r="AQ223" s="363"/>
      <c r="AR223" s="363"/>
      <c r="AS223" s="363"/>
      <c r="AT223" s="363"/>
      <c r="AU223" s="363"/>
      <c r="AV223" s="363"/>
      <c r="AW223" s="363"/>
      <c r="AX223" s="363"/>
      <c r="AY223" s="363"/>
      <c r="AZ223" s="363"/>
      <c r="BA223" s="363"/>
      <c r="BB223" s="363"/>
      <c r="BC223" s="363"/>
      <c r="BD223" s="363"/>
      <c r="BE223" s="363"/>
      <c r="BF223" s="363"/>
      <c r="BG223" s="363"/>
      <c r="BH223" s="363"/>
      <c r="BI223" s="363"/>
      <c r="BJ223" s="363"/>
      <c r="BK223" s="363"/>
      <c r="BL223" s="363"/>
      <c r="BM223" s="363"/>
      <c r="BN223" s="363"/>
      <c r="BO223" s="363"/>
      <c r="BP223" s="363"/>
      <c r="BQ223" s="363"/>
      <c r="BR223" s="363"/>
      <c r="BS223" s="363"/>
      <c r="BT223" s="363"/>
      <c r="BU223" s="363"/>
      <c r="BV223" s="363"/>
      <c r="BW223" s="363"/>
      <c r="BX223" s="363"/>
      <c r="BY223" s="363"/>
      <c r="BZ223" s="363"/>
      <c r="CA223" s="363"/>
      <c r="CB223" s="363"/>
      <c r="CC223" s="363"/>
      <c r="CD223" s="363"/>
      <c r="CE223" s="363"/>
      <c r="CF223" s="363"/>
      <c r="CG223" s="363"/>
      <c r="CH223" s="363"/>
      <c r="CI223" s="363"/>
      <c r="CJ223" s="363"/>
      <c r="CK223" s="363"/>
      <c r="CL223" s="363"/>
      <c r="CM223" s="363"/>
      <c r="CN223" s="363"/>
      <c r="CO223" s="363"/>
      <c r="CP223" s="363"/>
      <c r="CQ223" s="363"/>
      <c r="CR223" s="363"/>
      <c r="CS223" s="363"/>
      <c r="CT223" s="363"/>
      <c r="CU223" s="363"/>
      <c r="CV223" s="363"/>
      <c r="CW223" s="363"/>
      <c r="CX223" s="363"/>
      <c r="CY223" s="363"/>
      <c r="CZ223" s="363"/>
      <c r="DA223" s="363"/>
      <c r="DB223" s="363"/>
      <c r="DC223" s="363"/>
      <c r="DD223" s="363"/>
      <c r="DE223" s="363"/>
      <c r="DF223" s="363"/>
      <c r="DG223" s="363"/>
      <c r="DH223" s="363"/>
      <c r="DI223" s="363"/>
      <c r="DJ223" s="363"/>
      <c r="DK223" s="363"/>
      <c r="DL223" s="363"/>
      <c r="DM223" s="363"/>
      <c r="DN223" s="363"/>
      <c r="DO223" s="363"/>
    </row>
    <row r="224" spans="1:119" hidden="1" x14ac:dyDescent="0.2">
      <c r="A224" s="394"/>
      <c r="B224" s="394"/>
      <c r="C224" s="394"/>
      <c r="D224" s="394"/>
      <c r="E224" s="394"/>
      <c r="F224" s="394"/>
      <c r="G224" s="394"/>
      <c r="N224" s="363"/>
      <c r="O224" s="363"/>
      <c r="P224" s="363"/>
      <c r="Q224" s="363"/>
      <c r="R224" s="363"/>
      <c r="S224" s="363"/>
      <c r="T224" s="363"/>
      <c r="U224" s="363"/>
      <c r="V224" s="363"/>
      <c r="W224" s="363"/>
      <c r="X224" s="363"/>
      <c r="Y224" s="363"/>
      <c r="Z224" s="363"/>
      <c r="AA224" s="363"/>
      <c r="AB224" s="363"/>
      <c r="AC224" s="363"/>
      <c r="AD224" s="363"/>
      <c r="AE224" s="363"/>
      <c r="AF224" s="363"/>
      <c r="AG224" s="363"/>
      <c r="AH224" s="363"/>
      <c r="AI224" s="363"/>
      <c r="AJ224" s="363"/>
      <c r="AK224" s="363"/>
      <c r="AL224" s="363"/>
      <c r="AM224" s="363"/>
      <c r="AN224" s="363"/>
      <c r="AO224" s="363"/>
      <c r="AP224" s="363"/>
      <c r="AQ224" s="363"/>
      <c r="AR224" s="363"/>
      <c r="AS224" s="363"/>
      <c r="AT224" s="363"/>
      <c r="AU224" s="363"/>
      <c r="AV224" s="363"/>
      <c r="AW224" s="363"/>
      <c r="AX224" s="363"/>
      <c r="AY224" s="363"/>
      <c r="AZ224" s="363"/>
      <c r="BA224" s="363"/>
      <c r="BB224" s="363"/>
      <c r="BC224" s="363"/>
      <c r="BD224" s="363"/>
      <c r="BE224" s="363"/>
      <c r="BF224" s="363"/>
      <c r="BG224" s="363"/>
      <c r="BH224" s="363"/>
      <c r="BI224" s="363"/>
      <c r="BJ224" s="363"/>
      <c r="BK224" s="363"/>
      <c r="BL224" s="363"/>
      <c r="BM224" s="363"/>
      <c r="BN224" s="363"/>
      <c r="BO224" s="363"/>
      <c r="BP224" s="363"/>
      <c r="BQ224" s="363"/>
      <c r="BR224" s="363"/>
      <c r="BS224" s="363"/>
      <c r="BT224" s="363"/>
      <c r="BU224" s="363"/>
      <c r="BV224" s="363"/>
      <c r="BW224" s="363"/>
      <c r="BX224" s="363"/>
      <c r="BY224" s="363"/>
      <c r="BZ224" s="363"/>
      <c r="CA224" s="363"/>
      <c r="CB224" s="363"/>
      <c r="CC224" s="363"/>
      <c r="CD224" s="363"/>
      <c r="CE224" s="363"/>
      <c r="CF224" s="363"/>
      <c r="CG224" s="363"/>
      <c r="CH224" s="363"/>
      <c r="CI224" s="363"/>
      <c r="CJ224" s="363"/>
      <c r="CK224" s="363"/>
      <c r="CL224" s="363"/>
      <c r="CM224" s="363"/>
      <c r="CN224" s="363"/>
      <c r="CO224" s="363"/>
      <c r="CP224" s="363"/>
      <c r="CQ224" s="363"/>
      <c r="CR224" s="363"/>
      <c r="CS224" s="363"/>
      <c r="CT224" s="363"/>
      <c r="CU224" s="363"/>
      <c r="CV224" s="363"/>
      <c r="CW224" s="363"/>
      <c r="CX224" s="363"/>
      <c r="CY224" s="363"/>
      <c r="CZ224" s="363"/>
      <c r="DA224" s="363"/>
      <c r="DB224" s="363"/>
      <c r="DC224" s="363"/>
      <c r="DD224" s="363"/>
      <c r="DE224" s="363"/>
      <c r="DF224" s="363"/>
      <c r="DG224" s="363"/>
      <c r="DH224" s="363"/>
      <c r="DI224" s="363"/>
      <c r="DJ224" s="363"/>
      <c r="DK224" s="363"/>
      <c r="DL224" s="363"/>
      <c r="DM224" s="363"/>
      <c r="DN224" s="363"/>
      <c r="DO224" s="363"/>
    </row>
    <row r="225" spans="1:119" hidden="1" x14ac:dyDescent="0.2">
      <c r="A225" s="394"/>
      <c r="B225" s="394"/>
      <c r="C225" s="394"/>
      <c r="D225" s="394"/>
      <c r="E225" s="394"/>
      <c r="F225" s="394"/>
      <c r="G225" s="394"/>
      <c r="N225" s="363"/>
      <c r="O225" s="363"/>
      <c r="P225" s="363"/>
      <c r="Q225" s="363"/>
      <c r="R225" s="363"/>
      <c r="S225" s="363"/>
      <c r="T225" s="363"/>
      <c r="U225" s="363"/>
      <c r="V225" s="363"/>
      <c r="W225" s="363"/>
      <c r="X225" s="363"/>
      <c r="Y225" s="363"/>
      <c r="Z225" s="363"/>
      <c r="AA225" s="363"/>
      <c r="AB225" s="363"/>
      <c r="AC225" s="363"/>
      <c r="AD225" s="363"/>
      <c r="AE225" s="363"/>
      <c r="AF225" s="363"/>
      <c r="AG225" s="363"/>
      <c r="AH225" s="363"/>
      <c r="AI225" s="363"/>
      <c r="AJ225" s="363"/>
      <c r="AK225" s="363"/>
      <c r="AL225" s="363"/>
      <c r="AM225" s="363"/>
      <c r="AN225" s="363"/>
      <c r="AO225" s="363"/>
      <c r="AP225" s="363"/>
      <c r="AQ225" s="363"/>
      <c r="AR225" s="363"/>
      <c r="AS225" s="363"/>
      <c r="AT225" s="363"/>
      <c r="AU225" s="363"/>
      <c r="AV225" s="363"/>
      <c r="AW225" s="363"/>
      <c r="AX225" s="363"/>
      <c r="AY225" s="363"/>
      <c r="AZ225" s="363"/>
      <c r="BA225" s="363"/>
      <c r="BB225" s="363"/>
      <c r="BC225" s="363"/>
      <c r="BD225" s="363"/>
      <c r="BE225" s="363"/>
      <c r="BF225" s="363"/>
      <c r="BG225" s="363"/>
      <c r="BH225" s="363"/>
      <c r="BI225" s="363"/>
      <c r="BJ225" s="363"/>
      <c r="BK225" s="363"/>
      <c r="BL225" s="363"/>
      <c r="BM225" s="363"/>
      <c r="BN225" s="363"/>
      <c r="BO225" s="363"/>
      <c r="BP225" s="363"/>
      <c r="BQ225" s="363"/>
      <c r="BR225" s="363"/>
      <c r="BS225" s="363"/>
      <c r="BT225" s="363"/>
      <c r="BU225" s="363"/>
      <c r="BV225" s="363"/>
      <c r="BW225" s="363"/>
      <c r="BX225" s="363"/>
      <c r="BY225" s="363"/>
      <c r="BZ225" s="363"/>
      <c r="CA225" s="363"/>
      <c r="CB225" s="363"/>
      <c r="CC225" s="363"/>
      <c r="CD225" s="363"/>
      <c r="CE225" s="363"/>
      <c r="CF225" s="363"/>
      <c r="CG225" s="363"/>
      <c r="CH225" s="363"/>
      <c r="CI225" s="363"/>
      <c r="CJ225" s="363"/>
      <c r="CK225" s="363"/>
      <c r="CL225" s="363"/>
      <c r="CM225" s="363"/>
      <c r="CN225" s="363"/>
      <c r="CO225" s="363"/>
      <c r="CP225" s="363"/>
      <c r="CQ225" s="363"/>
      <c r="CR225" s="363"/>
      <c r="CS225" s="363"/>
      <c r="CT225" s="363"/>
      <c r="CU225" s="363"/>
      <c r="CV225" s="363"/>
      <c r="CW225" s="363"/>
      <c r="CX225" s="363"/>
      <c r="CY225" s="363"/>
      <c r="CZ225" s="363"/>
      <c r="DA225" s="363"/>
      <c r="DB225" s="363"/>
      <c r="DC225" s="363"/>
      <c r="DD225" s="363"/>
      <c r="DE225" s="363"/>
      <c r="DF225" s="363"/>
      <c r="DG225" s="363"/>
      <c r="DH225" s="363"/>
      <c r="DI225" s="363"/>
      <c r="DJ225" s="363"/>
      <c r="DK225" s="363"/>
      <c r="DL225" s="363"/>
      <c r="DM225" s="363"/>
      <c r="DN225" s="363"/>
      <c r="DO225" s="363"/>
    </row>
    <row r="226" spans="1:119" hidden="1" x14ac:dyDescent="0.2">
      <c r="A226" s="394"/>
      <c r="B226" s="394"/>
      <c r="C226" s="394"/>
      <c r="D226" s="394"/>
      <c r="E226" s="394"/>
      <c r="F226" s="394"/>
      <c r="G226" s="394"/>
      <c r="N226" s="363"/>
      <c r="O226" s="363"/>
      <c r="P226" s="363"/>
      <c r="Q226" s="363"/>
      <c r="R226" s="363"/>
      <c r="S226" s="363"/>
      <c r="T226" s="363"/>
      <c r="U226" s="363"/>
      <c r="V226" s="363"/>
      <c r="W226" s="363"/>
      <c r="X226" s="363"/>
      <c r="Y226" s="363"/>
      <c r="Z226" s="363"/>
      <c r="AA226" s="363"/>
      <c r="AB226" s="363"/>
      <c r="AC226" s="363"/>
      <c r="AD226" s="363"/>
      <c r="AE226" s="363"/>
      <c r="AF226" s="363"/>
      <c r="AG226" s="363"/>
      <c r="AH226" s="363"/>
      <c r="AI226" s="363"/>
      <c r="AJ226" s="363"/>
      <c r="AK226" s="363"/>
      <c r="AL226" s="363"/>
      <c r="AM226" s="363"/>
      <c r="AN226" s="363"/>
      <c r="AO226" s="363"/>
      <c r="AP226" s="363"/>
      <c r="AQ226" s="363"/>
      <c r="AR226" s="363"/>
      <c r="AS226" s="363"/>
      <c r="AT226" s="363"/>
      <c r="AU226" s="363"/>
      <c r="AV226" s="363"/>
      <c r="AW226" s="363"/>
      <c r="AX226" s="363"/>
      <c r="AY226" s="363"/>
      <c r="AZ226" s="363"/>
      <c r="BA226" s="363"/>
      <c r="BB226" s="363"/>
      <c r="BC226" s="363"/>
      <c r="BD226" s="363"/>
      <c r="BE226" s="363"/>
      <c r="BF226" s="363"/>
      <c r="BG226" s="363"/>
      <c r="BH226" s="363"/>
      <c r="BI226" s="363"/>
      <c r="BJ226" s="363"/>
      <c r="BK226" s="363"/>
      <c r="BL226" s="363"/>
      <c r="BM226" s="363"/>
      <c r="BN226" s="363"/>
      <c r="BO226" s="363"/>
      <c r="BP226" s="363"/>
      <c r="BQ226" s="363"/>
      <c r="BR226" s="363"/>
      <c r="BS226" s="363"/>
      <c r="BT226" s="363"/>
      <c r="BU226" s="363"/>
      <c r="BV226" s="363"/>
      <c r="BW226" s="363"/>
      <c r="BX226" s="363"/>
      <c r="BY226" s="363"/>
      <c r="BZ226" s="363"/>
      <c r="CA226" s="363"/>
      <c r="CB226" s="363"/>
      <c r="CC226" s="363"/>
      <c r="CD226" s="363"/>
      <c r="CE226" s="363"/>
      <c r="CF226" s="363"/>
      <c r="CG226" s="363"/>
      <c r="CH226" s="363"/>
      <c r="CI226" s="363"/>
      <c r="CJ226" s="363"/>
      <c r="CK226" s="363"/>
      <c r="CL226" s="363"/>
      <c r="CM226" s="363"/>
      <c r="CN226" s="363"/>
      <c r="CO226" s="363"/>
      <c r="CP226" s="363"/>
      <c r="CQ226" s="363"/>
      <c r="CR226" s="363"/>
      <c r="CS226" s="363"/>
      <c r="CT226" s="363"/>
      <c r="CU226" s="363"/>
      <c r="CV226" s="363"/>
      <c r="CW226" s="363"/>
      <c r="CX226" s="363"/>
      <c r="CY226" s="363"/>
      <c r="CZ226" s="363"/>
      <c r="DA226" s="363"/>
      <c r="DB226" s="363"/>
      <c r="DC226" s="363"/>
      <c r="DD226" s="363"/>
      <c r="DE226" s="363"/>
      <c r="DF226" s="363"/>
      <c r="DG226" s="363"/>
      <c r="DH226" s="363"/>
      <c r="DI226" s="363"/>
      <c r="DJ226" s="363"/>
      <c r="DK226" s="363"/>
      <c r="DL226" s="363"/>
      <c r="DM226" s="363"/>
      <c r="DN226" s="363"/>
      <c r="DO226" s="363"/>
    </row>
    <row r="227" spans="1:119" hidden="1" x14ac:dyDescent="0.2">
      <c r="A227" s="394"/>
      <c r="B227" s="394"/>
      <c r="C227" s="394"/>
      <c r="D227" s="394"/>
      <c r="E227" s="394"/>
      <c r="F227" s="394"/>
      <c r="G227" s="394"/>
      <c r="N227" s="363"/>
      <c r="O227" s="363"/>
      <c r="P227" s="363"/>
      <c r="Q227" s="363"/>
      <c r="R227" s="363"/>
      <c r="S227" s="363"/>
      <c r="T227" s="363"/>
      <c r="U227" s="363"/>
      <c r="V227" s="363"/>
      <c r="W227" s="363"/>
      <c r="X227" s="363"/>
      <c r="Y227" s="363"/>
      <c r="Z227" s="363"/>
      <c r="AA227" s="363"/>
      <c r="AB227" s="363"/>
      <c r="AC227" s="363"/>
      <c r="AD227" s="363"/>
      <c r="AE227" s="363"/>
      <c r="AF227" s="363"/>
      <c r="AG227" s="363"/>
      <c r="AH227" s="363"/>
      <c r="AI227" s="363"/>
      <c r="AJ227" s="363"/>
      <c r="AK227" s="363"/>
      <c r="AL227" s="363"/>
      <c r="AM227" s="363"/>
      <c r="AN227" s="363"/>
      <c r="AO227" s="363"/>
      <c r="AP227" s="363"/>
      <c r="AQ227" s="363"/>
      <c r="AR227" s="363"/>
      <c r="AS227" s="363"/>
      <c r="AT227" s="363"/>
      <c r="AU227" s="363"/>
      <c r="AV227" s="363"/>
      <c r="AW227" s="363"/>
      <c r="AX227" s="363"/>
      <c r="AY227" s="363"/>
      <c r="AZ227" s="363"/>
      <c r="BA227" s="363"/>
      <c r="BB227" s="363"/>
      <c r="BC227" s="363"/>
      <c r="BD227" s="363"/>
      <c r="BE227" s="363"/>
      <c r="BF227" s="363"/>
      <c r="BG227" s="363"/>
      <c r="BH227" s="363"/>
      <c r="BI227" s="363"/>
      <c r="BJ227" s="363"/>
      <c r="BK227" s="363"/>
      <c r="BL227" s="363"/>
      <c r="BM227" s="363"/>
      <c r="BN227" s="363"/>
      <c r="BO227" s="363"/>
      <c r="BP227" s="363"/>
      <c r="BQ227" s="363"/>
      <c r="BR227" s="363"/>
      <c r="BS227" s="363"/>
      <c r="BT227" s="363"/>
      <c r="BU227" s="363"/>
      <c r="BV227" s="363"/>
      <c r="BW227" s="363"/>
      <c r="BX227" s="363"/>
      <c r="BY227" s="363"/>
      <c r="BZ227" s="363"/>
      <c r="CA227" s="363"/>
      <c r="CB227" s="363"/>
      <c r="CC227" s="363"/>
      <c r="CD227" s="363"/>
      <c r="CE227" s="363"/>
      <c r="CF227" s="363"/>
      <c r="CG227" s="363"/>
      <c r="CH227" s="363"/>
      <c r="CI227" s="363"/>
      <c r="CJ227" s="363"/>
      <c r="CK227" s="363"/>
      <c r="CL227" s="363"/>
      <c r="CM227" s="363"/>
      <c r="CN227" s="363"/>
      <c r="CO227" s="363"/>
      <c r="CP227" s="363"/>
      <c r="CQ227" s="363"/>
      <c r="CR227" s="363"/>
      <c r="CS227" s="363"/>
      <c r="CT227" s="363"/>
      <c r="CU227" s="363"/>
      <c r="CV227" s="363"/>
      <c r="CW227" s="363"/>
      <c r="CX227" s="363"/>
      <c r="CY227" s="363"/>
      <c r="CZ227" s="363"/>
      <c r="DA227" s="363"/>
      <c r="DB227" s="363"/>
      <c r="DC227" s="363"/>
      <c r="DD227" s="363"/>
      <c r="DE227" s="363"/>
      <c r="DF227" s="363"/>
      <c r="DG227" s="363"/>
      <c r="DH227" s="363"/>
      <c r="DI227" s="363"/>
      <c r="DJ227" s="363"/>
      <c r="DK227" s="363"/>
      <c r="DL227" s="363"/>
      <c r="DM227" s="363"/>
      <c r="DN227" s="363"/>
      <c r="DO227" s="363"/>
    </row>
    <row r="228" spans="1:119" hidden="1" x14ac:dyDescent="0.2">
      <c r="A228" s="394"/>
      <c r="B228" s="394"/>
      <c r="C228" s="394"/>
      <c r="D228" s="394"/>
      <c r="E228" s="394"/>
      <c r="F228" s="394"/>
      <c r="G228" s="394"/>
      <c r="N228" s="363"/>
      <c r="O228" s="363"/>
      <c r="P228" s="363"/>
      <c r="Q228" s="363"/>
      <c r="R228" s="363"/>
      <c r="S228" s="363"/>
      <c r="T228" s="363"/>
      <c r="U228" s="363"/>
      <c r="V228" s="363"/>
      <c r="W228" s="363"/>
      <c r="X228" s="363"/>
      <c r="Y228" s="363"/>
      <c r="Z228" s="363"/>
      <c r="AA228" s="363"/>
      <c r="AB228" s="363"/>
      <c r="AC228" s="363"/>
      <c r="AD228" s="363"/>
      <c r="AE228" s="363"/>
      <c r="AF228" s="363"/>
      <c r="AG228" s="363"/>
      <c r="AH228" s="363"/>
      <c r="AI228" s="363"/>
      <c r="AJ228" s="363"/>
      <c r="AK228" s="363"/>
      <c r="AL228" s="363"/>
      <c r="AM228" s="363"/>
      <c r="AN228" s="363"/>
      <c r="AO228" s="363"/>
      <c r="AP228" s="363"/>
      <c r="AQ228" s="363"/>
      <c r="AR228" s="363"/>
      <c r="AS228" s="363"/>
      <c r="AT228" s="363"/>
      <c r="AU228" s="363"/>
      <c r="AV228" s="363"/>
      <c r="AW228" s="363"/>
      <c r="AX228" s="363"/>
      <c r="AY228" s="363"/>
      <c r="AZ228" s="363"/>
      <c r="BA228" s="363"/>
      <c r="BB228" s="363"/>
      <c r="BC228" s="363"/>
      <c r="BD228" s="363"/>
      <c r="BE228" s="363"/>
      <c r="BF228" s="363"/>
      <c r="BG228" s="363"/>
      <c r="BH228" s="363"/>
      <c r="BI228" s="363"/>
      <c r="BJ228" s="363"/>
      <c r="BK228" s="363"/>
      <c r="BL228" s="363"/>
      <c r="BM228" s="363"/>
      <c r="BN228" s="363"/>
      <c r="BO228" s="363"/>
      <c r="BP228" s="363"/>
      <c r="BQ228" s="363"/>
      <c r="BR228" s="363"/>
      <c r="BS228" s="363"/>
      <c r="BT228" s="363"/>
      <c r="BU228" s="363"/>
      <c r="BV228" s="363"/>
      <c r="BW228" s="363"/>
      <c r="BX228" s="363"/>
      <c r="BY228" s="363"/>
      <c r="BZ228" s="363"/>
      <c r="CA228" s="363"/>
      <c r="CB228" s="363"/>
      <c r="CC228" s="363"/>
      <c r="CD228" s="363"/>
      <c r="CE228" s="363"/>
      <c r="CF228" s="363"/>
      <c r="CG228" s="363"/>
      <c r="CH228" s="363"/>
      <c r="CI228" s="363"/>
      <c r="CJ228" s="363"/>
      <c r="CK228" s="363"/>
      <c r="CL228" s="363"/>
      <c r="CM228" s="363"/>
      <c r="CN228" s="363"/>
      <c r="CO228" s="363"/>
      <c r="CP228" s="363"/>
      <c r="CQ228" s="363"/>
      <c r="CR228" s="363"/>
      <c r="CS228" s="363"/>
      <c r="CT228" s="363"/>
      <c r="CU228" s="363"/>
      <c r="CV228" s="363"/>
      <c r="CW228" s="363"/>
      <c r="CX228" s="363"/>
      <c r="CY228" s="363"/>
      <c r="CZ228" s="363"/>
      <c r="DA228" s="363"/>
      <c r="DB228" s="363"/>
      <c r="DC228" s="363"/>
      <c r="DD228" s="363"/>
      <c r="DE228" s="363"/>
      <c r="DF228" s="363"/>
      <c r="DG228" s="363"/>
      <c r="DH228" s="363"/>
      <c r="DI228" s="363"/>
      <c r="DJ228" s="363"/>
      <c r="DK228" s="363"/>
      <c r="DL228" s="363"/>
      <c r="DM228" s="363"/>
      <c r="DN228" s="363"/>
      <c r="DO228" s="363"/>
    </row>
    <row r="229" spans="1:119" hidden="1" x14ac:dyDescent="0.2">
      <c r="A229" s="394"/>
      <c r="B229" s="394"/>
      <c r="C229" s="394"/>
      <c r="D229" s="394"/>
      <c r="E229" s="394"/>
      <c r="F229" s="394"/>
      <c r="G229" s="394"/>
      <c r="N229" s="363"/>
      <c r="O229" s="363"/>
      <c r="P229" s="363"/>
      <c r="Q229" s="363"/>
      <c r="R229" s="363"/>
      <c r="S229" s="363"/>
      <c r="T229" s="363"/>
      <c r="U229" s="363"/>
      <c r="V229" s="363"/>
      <c r="W229" s="363"/>
      <c r="X229" s="363"/>
      <c r="Y229" s="363"/>
      <c r="Z229" s="363"/>
      <c r="AA229" s="363"/>
      <c r="AB229" s="363"/>
      <c r="AC229" s="363"/>
      <c r="AD229" s="363"/>
      <c r="AE229" s="363"/>
      <c r="AF229" s="363"/>
      <c r="AG229" s="363"/>
      <c r="AH229" s="363"/>
      <c r="AI229" s="363"/>
      <c r="AJ229" s="363"/>
      <c r="AK229" s="363"/>
      <c r="AL229" s="363"/>
      <c r="AM229" s="363"/>
      <c r="AN229" s="363"/>
      <c r="AO229" s="363"/>
      <c r="AP229" s="363"/>
      <c r="AQ229" s="363"/>
      <c r="AR229" s="363"/>
      <c r="AS229" s="363"/>
      <c r="AT229" s="363"/>
      <c r="AU229" s="363"/>
      <c r="AV229" s="363"/>
      <c r="AW229" s="363"/>
      <c r="AX229" s="363"/>
      <c r="AY229" s="363"/>
      <c r="AZ229" s="363"/>
      <c r="BA229" s="363"/>
      <c r="BB229" s="363"/>
      <c r="BC229" s="363"/>
      <c r="BD229" s="363"/>
      <c r="BE229" s="363"/>
      <c r="BF229" s="363"/>
      <c r="BG229" s="363"/>
      <c r="BH229" s="363"/>
      <c r="BI229" s="363"/>
      <c r="BJ229" s="363"/>
      <c r="BK229" s="363"/>
      <c r="BL229" s="363"/>
      <c r="BM229" s="363"/>
      <c r="BN229" s="363"/>
      <c r="BO229" s="363"/>
      <c r="BP229" s="363"/>
      <c r="BQ229" s="363"/>
      <c r="BR229" s="363"/>
      <c r="BS229" s="363"/>
      <c r="BT229" s="363"/>
      <c r="BU229" s="363"/>
      <c r="BV229" s="363"/>
      <c r="BW229" s="363"/>
      <c r="BX229" s="363"/>
      <c r="BY229" s="363"/>
      <c r="BZ229" s="363"/>
      <c r="CA229" s="363"/>
      <c r="CB229" s="363"/>
      <c r="CC229" s="363"/>
      <c r="CD229" s="363"/>
      <c r="CE229" s="363"/>
      <c r="CF229" s="363"/>
      <c r="CG229" s="363"/>
      <c r="CH229" s="363"/>
      <c r="CI229" s="363"/>
      <c r="CJ229" s="363"/>
      <c r="CK229" s="363"/>
      <c r="CL229" s="363"/>
      <c r="CM229" s="363"/>
      <c r="CN229" s="363"/>
      <c r="CO229" s="363"/>
      <c r="CP229" s="363"/>
      <c r="CQ229" s="363"/>
      <c r="CR229" s="363"/>
      <c r="CS229" s="363"/>
      <c r="CT229" s="363"/>
      <c r="CU229" s="363"/>
      <c r="CV229" s="363"/>
      <c r="CW229" s="363"/>
      <c r="CX229" s="363"/>
      <c r="CY229" s="363"/>
      <c r="CZ229" s="363"/>
      <c r="DA229" s="363"/>
      <c r="DB229" s="363"/>
      <c r="DC229" s="363"/>
      <c r="DD229" s="363"/>
      <c r="DE229" s="363"/>
      <c r="DF229" s="363"/>
      <c r="DG229" s="363"/>
      <c r="DH229" s="363"/>
      <c r="DI229" s="363"/>
      <c r="DJ229" s="363"/>
      <c r="DK229" s="363"/>
      <c r="DL229" s="363"/>
      <c r="DM229" s="363"/>
      <c r="DN229" s="363"/>
      <c r="DO229" s="363"/>
    </row>
    <row r="230" spans="1:119" hidden="1" x14ac:dyDescent="0.2">
      <c r="A230" s="394"/>
      <c r="B230" s="394"/>
      <c r="C230" s="394"/>
      <c r="D230" s="394"/>
      <c r="E230" s="394"/>
      <c r="F230" s="394"/>
      <c r="G230" s="394"/>
      <c r="N230" s="363"/>
      <c r="O230" s="363"/>
      <c r="P230" s="363"/>
      <c r="Q230" s="363"/>
      <c r="R230" s="363"/>
      <c r="S230" s="363"/>
      <c r="T230" s="363"/>
      <c r="U230" s="363"/>
      <c r="V230" s="363"/>
      <c r="W230" s="363"/>
      <c r="X230" s="363"/>
      <c r="Y230" s="363"/>
      <c r="Z230" s="363"/>
      <c r="AA230" s="363"/>
      <c r="AB230" s="363"/>
      <c r="AC230" s="363"/>
      <c r="AD230" s="363"/>
      <c r="AE230" s="363"/>
      <c r="AF230" s="363"/>
      <c r="AG230" s="363"/>
      <c r="AH230" s="363"/>
      <c r="AI230" s="363"/>
      <c r="AJ230" s="363"/>
      <c r="AK230" s="363"/>
      <c r="AL230" s="363"/>
      <c r="AM230" s="363"/>
      <c r="AN230" s="363"/>
      <c r="AO230" s="363"/>
      <c r="AP230" s="363"/>
      <c r="AQ230" s="363"/>
      <c r="AR230" s="363"/>
      <c r="AS230" s="363"/>
      <c r="AT230" s="363"/>
      <c r="AU230" s="363"/>
      <c r="AV230" s="363"/>
      <c r="AW230" s="363"/>
      <c r="AX230" s="363"/>
      <c r="AY230" s="363"/>
      <c r="AZ230" s="363"/>
      <c r="BA230" s="363"/>
      <c r="BB230" s="363"/>
      <c r="BC230" s="363"/>
      <c r="BD230" s="363"/>
      <c r="BE230" s="363"/>
      <c r="BF230" s="363"/>
      <c r="BG230" s="363"/>
      <c r="BH230" s="363"/>
      <c r="BI230" s="363"/>
      <c r="BJ230" s="363"/>
      <c r="BK230" s="363"/>
      <c r="BL230" s="363"/>
      <c r="BM230" s="363"/>
      <c r="BN230" s="363"/>
      <c r="BO230" s="363"/>
      <c r="BP230" s="363"/>
      <c r="BQ230" s="363"/>
      <c r="BR230" s="363"/>
      <c r="BS230" s="363"/>
      <c r="BT230" s="363"/>
      <c r="BU230" s="363"/>
      <c r="BV230" s="363"/>
      <c r="BW230" s="363"/>
      <c r="BX230" s="363"/>
      <c r="BY230" s="363"/>
      <c r="BZ230" s="363"/>
      <c r="CA230" s="363"/>
      <c r="CB230" s="363"/>
      <c r="CC230" s="363"/>
      <c r="CD230" s="363"/>
      <c r="CE230" s="363"/>
      <c r="CF230" s="363"/>
      <c r="CG230" s="363"/>
      <c r="CH230" s="363"/>
      <c r="CI230" s="363"/>
      <c r="CJ230" s="363"/>
      <c r="CK230" s="363"/>
      <c r="CL230" s="363"/>
      <c r="CM230" s="363"/>
      <c r="CN230" s="363"/>
      <c r="CO230" s="363"/>
      <c r="CP230" s="363"/>
      <c r="CQ230" s="363"/>
      <c r="CR230" s="363"/>
      <c r="CS230" s="363"/>
      <c r="CT230" s="363"/>
      <c r="CU230" s="363"/>
      <c r="CV230" s="363"/>
      <c r="CW230" s="363"/>
      <c r="CX230" s="363"/>
      <c r="CY230" s="363"/>
      <c r="CZ230" s="363"/>
      <c r="DA230" s="363"/>
      <c r="DB230" s="363"/>
      <c r="DC230" s="363"/>
      <c r="DD230" s="363"/>
      <c r="DE230" s="363"/>
      <c r="DF230" s="363"/>
      <c r="DG230" s="363"/>
      <c r="DH230" s="363"/>
      <c r="DI230" s="363"/>
      <c r="DJ230" s="363"/>
      <c r="DK230" s="363"/>
      <c r="DL230" s="363"/>
      <c r="DM230" s="363"/>
      <c r="DN230" s="363"/>
      <c r="DO230" s="363"/>
    </row>
    <row r="231" spans="1:119" hidden="1" x14ac:dyDescent="0.2">
      <c r="A231" s="394"/>
      <c r="B231" s="394"/>
      <c r="C231" s="394"/>
      <c r="D231" s="394"/>
      <c r="E231" s="394"/>
      <c r="F231" s="394"/>
      <c r="G231" s="394"/>
      <c r="N231" s="363"/>
      <c r="O231" s="363"/>
      <c r="P231" s="363"/>
      <c r="Q231" s="363"/>
      <c r="R231" s="363"/>
      <c r="S231" s="363"/>
      <c r="T231" s="363"/>
      <c r="U231" s="363"/>
      <c r="V231" s="363"/>
      <c r="W231" s="363"/>
      <c r="X231" s="363"/>
      <c r="Y231" s="363"/>
      <c r="Z231" s="363"/>
      <c r="AA231" s="363"/>
      <c r="AB231" s="363"/>
      <c r="AC231" s="363"/>
      <c r="AD231" s="363"/>
      <c r="AE231" s="363"/>
      <c r="AF231" s="363"/>
      <c r="AG231" s="363"/>
      <c r="AH231" s="363"/>
      <c r="AI231" s="363"/>
      <c r="AJ231" s="363"/>
      <c r="AK231" s="363"/>
      <c r="AL231" s="363"/>
      <c r="AM231" s="363"/>
      <c r="AN231" s="363"/>
      <c r="AO231" s="363"/>
      <c r="AP231" s="363"/>
      <c r="AQ231" s="363"/>
      <c r="AR231" s="363"/>
      <c r="AS231" s="363"/>
      <c r="AT231" s="363"/>
      <c r="AU231" s="363"/>
      <c r="AV231" s="363"/>
      <c r="AW231" s="363"/>
      <c r="AX231" s="363"/>
      <c r="AY231" s="363"/>
      <c r="AZ231" s="363"/>
      <c r="BA231" s="363"/>
      <c r="BB231" s="363"/>
      <c r="BC231" s="363"/>
      <c r="BD231" s="363"/>
      <c r="BE231" s="363"/>
      <c r="BF231" s="363"/>
      <c r="BG231" s="363"/>
      <c r="BH231" s="363"/>
      <c r="BI231" s="363"/>
      <c r="BJ231" s="363"/>
      <c r="BK231" s="363"/>
      <c r="BL231" s="363"/>
      <c r="BM231" s="363"/>
      <c r="BN231" s="363"/>
      <c r="BO231" s="363"/>
      <c r="BP231" s="363"/>
      <c r="BQ231" s="363"/>
      <c r="BR231" s="363"/>
      <c r="BS231" s="363"/>
      <c r="BT231" s="363"/>
      <c r="BU231" s="363"/>
      <c r="BV231" s="363"/>
      <c r="BW231" s="363"/>
      <c r="BX231" s="363"/>
      <c r="BY231" s="363"/>
      <c r="BZ231" s="363"/>
      <c r="CA231" s="363"/>
      <c r="CB231" s="363"/>
      <c r="CC231" s="363"/>
      <c r="CD231" s="363"/>
      <c r="CE231" s="363"/>
      <c r="CF231" s="363"/>
      <c r="CG231" s="363"/>
      <c r="CH231" s="363"/>
      <c r="CI231" s="363"/>
      <c r="CJ231" s="363"/>
      <c r="CK231" s="363"/>
      <c r="CL231" s="363"/>
      <c r="CM231" s="363"/>
      <c r="CN231" s="363"/>
      <c r="CO231" s="363"/>
      <c r="CP231" s="363"/>
      <c r="CQ231" s="363"/>
      <c r="CR231" s="363"/>
      <c r="CS231" s="363"/>
      <c r="CT231" s="363"/>
      <c r="CU231" s="363"/>
      <c r="CV231" s="363"/>
      <c r="CW231" s="363"/>
      <c r="CX231" s="363"/>
      <c r="CY231" s="363"/>
      <c r="CZ231" s="363"/>
      <c r="DA231" s="363"/>
      <c r="DB231" s="363"/>
      <c r="DC231" s="363"/>
      <c r="DD231" s="363"/>
      <c r="DE231" s="363"/>
      <c r="DF231" s="363"/>
      <c r="DG231" s="363"/>
      <c r="DH231" s="363"/>
      <c r="DI231" s="363"/>
      <c r="DJ231" s="363"/>
      <c r="DK231" s="363"/>
      <c r="DL231" s="363"/>
      <c r="DM231" s="363"/>
      <c r="DN231" s="363"/>
      <c r="DO231" s="363"/>
    </row>
    <row r="232" spans="1:119" hidden="1" x14ac:dyDescent="0.2">
      <c r="A232" s="394"/>
      <c r="B232" s="394"/>
      <c r="C232" s="394"/>
      <c r="D232" s="394"/>
      <c r="E232" s="394"/>
      <c r="F232" s="394"/>
      <c r="G232" s="394"/>
      <c r="N232" s="363"/>
      <c r="O232" s="363"/>
      <c r="P232" s="363"/>
      <c r="Q232" s="363"/>
      <c r="R232" s="363"/>
      <c r="S232" s="363"/>
      <c r="T232" s="363"/>
      <c r="U232" s="363"/>
      <c r="V232" s="363"/>
      <c r="W232" s="363"/>
      <c r="X232" s="363"/>
      <c r="Y232" s="363"/>
      <c r="Z232" s="363"/>
      <c r="AA232" s="363"/>
      <c r="AB232" s="363"/>
      <c r="AC232" s="363"/>
      <c r="AD232" s="363"/>
      <c r="AE232" s="363"/>
      <c r="AF232" s="363"/>
      <c r="AG232" s="363"/>
      <c r="AH232" s="363"/>
      <c r="AI232" s="363"/>
      <c r="AJ232" s="363"/>
      <c r="AK232" s="363"/>
      <c r="AL232" s="363"/>
      <c r="AM232" s="363"/>
      <c r="AN232" s="363"/>
      <c r="AO232" s="363"/>
      <c r="AP232" s="363"/>
      <c r="AQ232" s="363"/>
      <c r="AR232" s="363"/>
      <c r="AS232" s="363"/>
      <c r="AT232" s="363"/>
      <c r="AU232" s="363"/>
      <c r="AV232" s="363"/>
      <c r="AW232" s="363"/>
      <c r="AX232" s="363"/>
      <c r="AY232" s="363"/>
      <c r="AZ232" s="363"/>
      <c r="BA232" s="363"/>
      <c r="BB232" s="363"/>
      <c r="BC232" s="363"/>
      <c r="BD232" s="363"/>
      <c r="BE232" s="363"/>
      <c r="BF232" s="363"/>
      <c r="BG232" s="363"/>
      <c r="BH232" s="363"/>
      <c r="BI232" s="363"/>
      <c r="BJ232" s="363"/>
      <c r="BK232" s="363"/>
      <c r="BL232" s="363"/>
      <c r="BM232" s="363"/>
      <c r="BN232" s="363"/>
      <c r="BO232" s="363"/>
      <c r="BP232" s="363"/>
      <c r="BQ232" s="363"/>
      <c r="BR232" s="363"/>
      <c r="BS232" s="363"/>
      <c r="BT232" s="363"/>
      <c r="BU232" s="363"/>
      <c r="BV232" s="363"/>
      <c r="BW232" s="363"/>
      <c r="BX232" s="363"/>
      <c r="BY232" s="363"/>
      <c r="BZ232" s="363"/>
      <c r="CA232" s="363"/>
      <c r="CB232" s="363"/>
      <c r="CC232" s="363"/>
      <c r="CD232" s="363"/>
      <c r="CE232" s="363"/>
      <c r="CF232" s="363"/>
      <c r="CG232" s="363"/>
      <c r="CH232" s="363"/>
      <c r="CI232" s="363"/>
      <c r="CJ232" s="363"/>
      <c r="CK232" s="363"/>
      <c r="CL232" s="363"/>
      <c r="CM232" s="363"/>
      <c r="CN232" s="363"/>
      <c r="CO232" s="363"/>
      <c r="CP232" s="363"/>
      <c r="CQ232" s="363"/>
      <c r="CR232" s="363"/>
      <c r="CS232" s="363"/>
      <c r="CT232" s="363"/>
      <c r="CU232" s="363"/>
      <c r="CV232" s="363"/>
      <c r="CW232" s="363"/>
      <c r="CX232" s="363"/>
      <c r="CY232" s="363"/>
      <c r="CZ232" s="363"/>
      <c r="DA232" s="363"/>
      <c r="DB232" s="363"/>
      <c r="DC232" s="363"/>
      <c r="DD232" s="363"/>
      <c r="DE232" s="363"/>
      <c r="DF232" s="363"/>
      <c r="DG232" s="363"/>
      <c r="DH232" s="363"/>
      <c r="DI232" s="363"/>
      <c r="DJ232" s="363"/>
      <c r="DK232" s="363"/>
      <c r="DL232" s="363"/>
      <c r="DM232" s="363"/>
      <c r="DN232" s="363"/>
      <c r="DO232" s="363"/>
    </row>
    <row r="233" spans="1:119" hidden="1" x14ac:dyDescent="0.2">
      <c r="A233" s="394"/>
      <c r="B233" s="394"/>
      <c r="C233" s="394"/>
      <c r="D233" s="394"/>
      <c r="E233" s="394"/>
      <c r="F233" s="394"/>
      <c r="G233" s="394"/>
      <c r="N233" s="363"/>
      <c r="O233" s="363"/>
      <c r="P233" s="363"/>
      <c r="Q233" s="363"/>
      <c r="R233" s="363"/>
      <c r="S233" s="363"/>
      <c r="T233" s="363"/>
      <c r="U233" s="363"/>
      <c r="V233" s="363"/>
      <c r="W233" s="363"/>
      <c r="X233" s="363"/>
      <c r="Y233" s="363"/>
      <c r="Z233" s="363"/>
      <c r="AA233" s="363"/>
      <c r="AB233" s="363"/>
      <c r="AC233" s="363"/>
      <c r="AD233" s="363"/>
      <c r="AE233" s="363"/>
      <c r="AF233" s="363"/>
      <c r="AG233" s="363"/>
      <c r="AH233" s="363"/>
      <c r="AI233" s="363"/>
      <c r="AJ233" s="363"/>
      <c r="AK233" s="363"/>
      <c r="AL233" s="363"/>
      <c r="AM233" s="363"/>
      <c r="AN233" s="363"/>
      <c r="AO233" s="363"/>
      <c r="AP233" s="363"/>
      <c r="AQ233" s="363"/>
      <c r="AR233" s="363"/>
      <c r="AS233" s="363"/>
      <c r="AT233" s="363"/>
      <c r="AU233" s="363"/>
      <c r="AV233" s="363"/>
      <c r="AW233" s="363"/>
      <c r="AX233" s="363"/>
      <c r="AY233" s="363"/>
      <c r="AZ233" s="363"/>
      <c r="BA233" s="363"/>
      <c r="BB233" s="363"/>
      <c r="BC233" s="363"/>
      <c r="BD233" s="363"/>
      <c r="BE233" s="363"/>
      <c r="BF233" s="363"/>
      <c r="BG233" s="363"/>
      <c r="BH233" s="363"/>
      <c r="BI233" s="363"/>
      <c r="BJ233" s="363"/>
      <c r="BK233" s="363"/>
      <c r="BL233" s="363"/>
      <c r="BM233" s="363"/>
      <c r="BN233" s="363"/>
      <c r="BO233" s="363"/>
      <c r="BP233" s="363"/>
      <c r="BQ233" s="363"/>
      <c r="BR233" s="363"/>
      <c r="BS233" s="363"/>
      <c r="BT233" s="363"/>
      <c r="BU233" s="363"/>
      <c r="BV233" s="363"/>
      <c r="BW233" s="363"/>
      <c r="BX233" s="363"/>
      <c r="BY233" s="363"/>
      <c r="BZ233" s="363"/>
      <c r="CA233" s="363"/>
      <c r="CB233" s="363"/>
      <c r="CC233" s="363"/>
      <c r="CD233" s="363"/>
      <c r="CE233" s="363"/>
      <c r="CF233" s="363"/>
      <c r="CG233" s="363"/>
      <c r="CH233" s="363"/>
      <c r="CI233" s="363"/>
      <c r="CJ233" s="363"/>
      <c r="CK233" s="363"/>
      <c r="CL233" s="363"/>
      <c r="CM233" s="363"/>
      <c r="CN233" s="363"/>
      <c r="CO233" s="363"/>
      <c r="CP233" s="363"/>
      <c r="CQ233" s="363"/>
      <c r="CR233" s="363"/>
      <c r="CS233" s="363"/>
      <c r="CT233" s="363"/>
      <c r="CU233" s="363"/>
      <c r="CV233" s="363"/>
      <c r="CW233" s="363"/>
      <c r="CX233" s="363"/>
      <c r="CY233" s="363"/>
      <c r="CZ233" s="363"/>
      <c r="DA233" s="363"/>
      <c r="DB233" s="363"/>
      <c r="DC233" s="363"/>
      <c r="DD233" s="363"/>
      <c r="DE233" s="363"/>
      <c r="DF233" s="363"/>
      <c r="DG233" s="363"/>
      <c r="DH233" s="363"/>
      <c r="DI233" s="363"/>
      <c r="DJ233" s="363"/>
      <c r="DK233" s="363"/>
      <c r="DL233" s="363"/>
      <c r="DM233" s="363"/>
      <c r="DN233" s="363"/>
      <c r="DO233" s="363"/>
    </row>
    <row r="234" spans="1:119" hidden="1" x14ac:dyDescent="0.2">
      <c r="A234" s="394"/>
      <c r="B234" s="394"/>
      <c r="C234" s="394"/>
      <c r="D234" s="394"/>
      <c r="E234" s="394"/>
      <c r="F234" s="394"/>
      <c r="G234" s="394"/>
      <c r="N234" s="363"/>
      <c r="O234" s="363"/>
      <c r="P234" s="363"/>
      <c r="Q234" s="363"/>
      <c r="R234" s="363"/>
      <c r="S234" s="363"/>
      <c r="T234" s="363"/>
      <c r="U234" s="363"/>
      <c r="V234" s="363"/>
      <c r="W234" s="363"/>
      <c r="X234" s="363"/>
      <c r="Y234" s="363"/>
      <c r="Z234" s="363"/>
      <c r="AA234" s="363"/>
      <c r="AB234" s="363"/>
      <c r="AC234" s="363"/>
      <c r="AD234" s="363"/>
      <c r="AE234" s="363"/>
      <c r="AF234" s="363"/>
      <c r="AG234" s="363"/>
      <c r="AH234" s="363"/>
      <c r="AI234" s="363"/>
      <c r="AJ234" s="363"/>
      <c r="AK234" s="363"/>
      <c r="AL234" s="363"/>
      <c r="AM234" s="363"/>
      <c r="AN234" s="363"/>
      <c r="AO234" s="363"/>
      <c r="AP234" s="363"/>
      <c r="AQ234" s="363"/>
      <c r="AR234" s="363"/>
      <c r="AS234" s="363"/>
      <c r="AT234" s="363"/>
      <c r="AU234" s="363"/>
      <c r="AV234" s="363"/>
      <c r="AW234" s="363"/>
      <c r="AX234" s="363"/>
      <c r="AY234" s="363"/>
      <c r="AZ234" s="363"/>
      <c r="BA234" s="363"/>
      <c r="BB234" s="363"/>
      <c r="BC234" s="363"/>
      <c r="BD234" s="363"/>
      <c r="BE234" s="363"/>
      <c r="BF234" s="363"/>
      <c r="BG234" s="363"/>
      <c r="BH234" s="363"/>
      <c r="BI234" s="363"/>
      <c r="BJ234" s="363"/>
      <c r="BK234" s="363"/>
      <c r="BL234" s="363"/>
      <c r="BM234" s="363"/>
      <c r="BN234" s="363"/>
      <c r="BO234" s="363"/>
      <c r="BP234" s="363"/>
      <c r="BQ234" s="363"/>
      <c r="BR234" s="363"/>
      <c r="BS234" s="363"/>
      <c r="BT234" s="363"/>
      <c r="BU234" s="363"/>
      <c r="BV234" s="363"/>
      <c r="BW234" s="363"/>
      <c r="BX234" s="363"/>
      <c r="BY234" s="363"/>
      <c r="BZ234" s="363"/>
      <c r="CA234" s="363"/>
      <c r="CB234" s="363"/>
      <c r="CC234" s="363"/>
      <c r="CD234" s="363"/>
      <c r="CE234" s="363"/>
      <c r="CF234" s="363"/>
      <c r="CG234" s="363"/>
      <c r="CH234" s="363"/>
      <c r="CI234" s="363"/>
      <c r="CJ234" s="363"/>
      <c r="CK234" s="363"/>
      <c r="CL234" s="363"/>
      <c r="CM234" s="363"/>
      <c r="CN234" s="363"/>
      <c r="CO234" s="363"/>
      <c r="CP234" s="363"/>
      <c r="CQ234" s="363"/>
      <c r="CR234" s="363"/>
      <c r="CS234" s="363"/>
      <c r="CT234" s="363"/>
      <c r="CU234" s="363"/>
      <c r="CV234" s="363"/>
      <c r="CW234" s="363"/>
      <c r="CX234" s="363"/>
      <c r="CY234" s="363"/>
      <c r="CZ234" s="363"/>
      <c r="DA234" s="363"/>
      <c r="DB234" s="363"/>
      <c r="DC234" s="363"/>
      <c r="DD234" s="363"/>
      <c r="DE234" s="363"/>
      <c r="DF234" s="363"/>
      <c r="DG234" s="363"/>
      <c r="DH234" s="363"/>
      <c r="DI234" s="363"/>
      <c r="DJ234" s="363"/>
      <c r="DK234" s="363"/>
      <c r="DL234" s="363"/>
      <c r="DM234" s="363"/>
      <c r="DN234" s="363"/>
      <c r="DO234" s="363"/>
    </row>
    <row r="235" spans="1:119" hidden="1" x14ac:dyDescent="0.2">
      <c r="A235" s="394"/>
      <c r="B235" s="394"/>
      <c r="C235" s="394"/>
      <c r="D235" s="394"/>
      <c r="E235" s="394"/>
      <c r="F235" s="394"/>
      <c r="G235" s="394"/>
      <c r="N235" s="363"/>
      <c r="O235" s="363"/>
      <c r="P235" s="363"/>
      <c r="Q235" s="363"/>
      <c r="R235" s="363"/>
      <c r="S235" s="363"/>
      <c r="T235" s="363"/>
      <c r="U235" s="363"/>
      <c r="V235" s="363"/>
      <c r="W235" s="363"/>
      <c r="X235" s="363"/>
      <c r="Y235" s="363"/>
      <c r="Z235" s="363"/>
      <c r="AA235" s="363"/>
      <c r="AB235" s="363"/>
      <c r="AC235" s="363"/>
      <c r="AD235" s="363"/>
      <c r="AE235" s="363"/>
      <c r="AF235" s="363"/>
      <c r="AG235" s="363"/>
      <c r="AH235" s="363"/>
      <c r="AI235" s="363"/>
      <c r="AJ235" s="363"/>
      <c r="AK235" s="363"/>
      <c r="AL235" s="363"/>
      <c r="AM235" s="363"/>
      <c r="AN235" s="363"/>
      <c r="AO235" s="363"/>
      <c r="AP235" s="363"/>
      <c r="AQ235" s="363"/>
      <c r="AR235" s="363"/>
      <c r="AS235" s="363"/>
      <c r="AT235" s="363"/>
      <c r="AU235" s="363"/>
      <c r="AV235" s="363"/>
      <c r="AW235" s="363"/>
      <c r="AX235" s="363"/>
      <c r="AY235" s="363"/>
      <c r="AZ235" s="363"/>
      <c r="BA235" s="363"/>
      <c r="BB235" s="363"/>
      <c r="BC235" s="363"/>
      <c r="BD235" s="363"/>
      <c r="BE235" s="363"/>
      <c r="BF235" s="363"/>
      <c r="BG235" s="363"/>
      <c r="BH235" s="363"/>
      <c r="BI235" s="363"/>
      <c r="BJ235" s="363"/>
      <c r="BK235" s="363"/>
      <c r="BL235" s="363"/>
      <c r="BM235" s="363"/>
      <c r="BN235" s="363"/>
      <c r="BO235" s="363"/>
      <c r="BP235" s="363"/>
      <c r="BQ235" s="363"/>
      <c r="BR235" s="363"/>
      <c r="BS235" s="363"/>
      <c r="BT235" s="363"/>
      <c r="BU235" s="363"/>
      <c r="BV235" s="363"/>
      <c r="BW235" s="363"/>
      <c r="BX235" s="363"/>
      <c r="BY235" s="363"/>
      <c r="BZ235" s="363"/>
      <c r="CA235" s="363"/>
      <c r="CB235" s="363"/>
      <c r="CC235" s="363"/>
      <c r="CD235" s="363"/>
      <c r="CE235" s="363"/>
      <c r="CF235" s="363"/>
      <c r="CG235" s="363"/>
      <c r="CH235" s="363"/>
      <c r="CI235" s="363"/>
      <c r="CJ235" s="363"/>
      <c r="CK235" s="363"/>
      <c r="CL235" s="363"/>
      <c r="CM235" s="363"/>
      <c r="CN235" s="363"/>
      <c r="CO235" s="363"/>
      <c r="CP235" s="363"/>
      <c r="CQ235" s="363"/>
      <c r="CR235" s="363"/>
      <c r="CS235" s="363"/>
      <c r="CT235" s="363"/>
      <c r="CU235" s="363"/>
      <c r="CV235" s="363"/>
      <c r="CW235" s="363"/>
      <c r="CX235" s="363"/>
      <c r="CY235" s="363"/>
      <c r="CZ235" s="363"/>
      <c r="DA235" s="363"/>
      <c r="DB235" s="363"/>
      <c r="DC235" s="363"/>
      <c r="DD235" s="363"/>
      <c r="DE235" s="363"/>
      <c r="DF235" s="363"/>
      <c r="DG235" s="363"/>
      <c r="DH235" s="363"/>
      <c r="DI235" s="363"/>
      <c r="DJ235" s="363"/>
      <c r="DK235" s="363"/>
      <c r="DL235" s="363"/>
      <c r="DM235" s="363"/>
      <c r="DN235" s="363"/>
      <c r="DO235" s="363"/>
    </row>
    <row r="236" spans="1:119" hidden="1" x14ac:dyDescent="0.2">
      <c r="A236" s="394"/>
      <c r="B236" s="394"/>
      <c r="C236" s="394"/>
      <c r="D236" s="394"/>
      <c r="E236" s="394"/>
      <c r="F236" s="394"/>
      <c r="G236" s="394"/>
    </row>
    <row r="237" spans="1:119" hidden="1" x14ac:dyDescent="0.2">
      <c r="A237" s="394"/>
      <c r="B237" s="394"/>
      <c r="C237" s="394"/>
      <c r="D237" s="394"/>
      <c r="E237" s="394"/>
      <c r="F237" s="394"/>
      <c r="G237" s="394"/>
    </row>
    <row r="238" spans="1:119" hidden="1" x14ac:dyDescent="0.2">
      <c r="A238" s="394"/>
      <c r="B238" s="394"/>
      <c r="C238" s="394"/>
      <c r="D238" s="394"/>
      <c r="E238" s="394"/>
      <c r="F238" s="394"/>
      <c r="G238" s="394"/>
    </row>
    <row r="239" spans="1:119" hidden="1" x14ac:dyDescent="0.2">
      <c r="A239" s="394"/>
      <c r="B239" s="394"/>
      <c r="C239" s="394"/>
      <c r="D239" s="394"/>
      <c r="E239" s="394"/>
      <c r="F239" s="394"/>
      <c r="G239" s="394"/>
    </row>
    <row r="240" spans="1:119" hidden="1" x14ac:dyDescent="0.2">
      <c r="A240" s="394"/>
      <c r="B240" s="394"/>
      <c r="C240" s="394"/>
      <c r="D240" s="394"/>
      <c r="E240" s="394"/>
      <c r="F240" s="394"/>
      <c r="G240" s="394"/>
    </row>
    <row r="241" spans="1:7" hidden="1" x14ac:dyDescent="0.2">
      <c r="A241" s="394"/>
      <c r="B241" s="394"/>
      <c r="C241" s="394"/>
      <c r="D241" s="394"/>
      <c r="E241" s="394"/>
      <c r="F241" s="394"/>
      <c r="G241" s="394"/>
    </row>
    <row r="242" spans="1:7" hidden="1" x14ac:dyDescent="0.2">
      <c r="A242" s="394"/>
      <c r="B242" s="394"/>
      <c r="C242" s="394"/>
      <c r="D242" s="394"/>
      <c r="E242" s="394"/>
      <c r="F242" s="394"/>
      <c r="G242" s="394"/>
    </row>
    <row r="243" spans="1:7" hidden="1" x14ac:dyDescent="0.2">
      <c r="A243" s="394"/>
      <c r="B243" s="394"/>
      <c r="C243" s="394"/>
      <c r="D243" s="394"/>
      <c r="E243" s="394"/>
      <c r="F243" s="394"/>
      <c r="G243" s="394"/>
    </row>
    <row r="244" spans="1:7" hidden="1" x14ac:dyDescent="0.2">
      <c r="A244" s="394"/>
      <c r="B244" s="394"/>
      <c r="C244" s="394"/>
      <c r="D244" s="394"/>
      <c r="E244" s="394"/>
      <c r="F244" s="394"/>
      <c r="G244" s="394"/>
    </row>
    <row r="245" spans="1:7" hidden="1" x14ac:dyDescent="0.2">
      <c r="A245" s="394"/>
      <c r="B245" s="394"/>
      <c r="C245" s="394"/>
      <c r="D245" s="394"/>
      <c r="E245" s="394"/>
      <c r="F245" s="394"/>
      <c r="G245" s="394"/>
    </row>
    <row r="246" spans="1:7" hidden="1" x14ac:dyDescent="0.2">
      <c r="A246" s="394"/>
      <c r="B246" s="394"/>
      <c r="C246" s="394"/>
      <c r="D246" s="394"/>
      <c r="E246" s="394"/>
      <c r="F246" s="394"/>
      <c r="G246" s="394"/>
    </row>
    <row r="247" spans="1:7" hidden="1" x14ac:dyDescent="0.2">
      <c r="A247" s="394"/>
      <c r="B247" s="394"/>
      <c r="C247" s="394"/>
      <c r="D247" s="394"/>
      <c r="E247" s="394"/>
      <c r="F247" s="394"/>
      <c r="G247" s="394"/>
    </row>
    <row r="248" spans="1:7" hidden="1" x14ac:dyDescent="0.2">
      <c r="A248" s="394"/>
      <c r="B248" s="394"/>
      <c r="C248" s="394"/>
      <c r="D248" s="394"/>
      <c r="E248" s="394"/>
      <c r="F248" s="394"/>
      <c r="G248" s="394"/>
    </row>
    <row r="249" spans="1:7" hidden="1" x14ac:dyDescent="0.2">
      <c r="A249" s="394"/>
      <c r="B249" s="394"/>
      <c r="C249" s="394"/>
      <c r="D249" s="394"/>
      <c r="E249" s="394"/>
      <c r="F249" s="394"/>
      <c r="G249" s="394"/>
    </row>
    <row r="250" spans="1:7" hidden="1" x14ac:dyDescent="0.2">
      <c r="A250" s="394"/>
      <c r="B250" s="394"/>
      <c r="C250" s="394"/>
      <c r="D250" s="394"/>
      <c r="E250" s="394"/>
      <c r="F250" s="394"/>
      <c r="G250" s="394"/>
    </row>
    <row r="251" spans="1:7" hidden="1" x14ac:dyDescent="0.2">
      <c r="A251" s="394"/>
      <c r="B251" s="394"/>
      <c r="C251" s="394"/>
      <c r="D251" s="394"/>
      <c r="E251" s="394"/>
      <c r="F251" s="394"/>
      <c r="G251" s="394"/>
    </row>
    <row r="252" spans="1:7" hidden="1" x14ac:dyDescent="0.2">
      <c r="A252" s="394"/>
      <c r="B252" s="394"/>
      <c r="C252" s="394"/>
      <c r="D252" s="394"/>
      <c r="E252" s="394"/>
      <c r="F252" s="394"/>
      <c r="G252" s="394"/>
    </row>
    <row r="253" spans="1:7" hidden="1" x14ac:dyDescent="0.2">
      <c r="A253" s="394"/>
      <c r="B253" s="394"/>
      <c r="C253" s="394"/>
      <c r="D253" s="394"/>
      <c r="E253" s="394"/>
      <c r="F253" s="394"/>
      <c r="G253" s="394"/>
    </row>
    <row r="254" spans="1:7" hidden="1" x14ac:dyDescent="0.2">
      <c r="A254" s="394"/>
      <c r="B254" s="394"/>
      <c r="C254" s="394"/>
      <c r="D254" s="394"/>
      <c r="E254" s="394"/>
      <c r="F254" s="394"/>
      <c r="G254" s="394"/>
    </row>
    <row r="255" spans="1:7" hidden="1" x14ac:dyDescent="0.2">
      <c r="A255" s="394"/>
      <c r="B255" s="394"/>
      <c r="C255" s="394"/>
      <c r="D255" s="394"/>
      <c r="E255" s="394"/>
      <c r="F255" s="394"/>
      <c r="G255" s="394"/>
    </row>
    <row r="256" spans="1:7" hidden="1" x14ac:dyDescent="0.2">
      <c r="A256" s="394"/>
      <c r="B256" s="394"/>
      <c r="C256" s="394"/>
      <c r="D256" s="394"/>
      <c r="E256" s="394"/>
      <c r="F256" s="394"/>
      <c r="G256" s="394"/>
    </row>
    <row r="257" spans="1:7" hidden="1" x14ac:dyDescent="0.2">
      <c r="A257" s="394"/>
      <c r="B257" s="394"/>
      <c r="C257" s="394"/>
      <c r="D257" s="394"/>
      <c r="E257" s="394"/>
      <c r="F257" s="394"/>
      <c r="G257" s="394"/>
    </row>
    <row r="258" spans="1:7" hidden="1" x14ac:dyDescent="0.2">
      <c r="A258" s="394"/>
      <c r="B258" s="394"/>
      <c r="C258" s="394"/>
      <c r="D258" s="394"/>
      <c r="E258" s="394"/>
      <c r="F258" s="394"/>
      <c r="G258" s="394"/>
    </row>
    <row r="259" spans="1:7" hidden="1" x14ac:dyDescent="0.2">
      <c r="A259" s="394"/>
      <c r="B259" s="394"/>
      <c r="C259" s="394"/>
      <c r="D259" s="394"/>
      <c r="E259" s="394"/>
      <c r="F259" s="394"/>
      <c r="G259" s="394"/>
    </row>
    <row r="260" spans="1:7" hidden="1" x14ac:dyDescent="0.2">
      <c r="A260" s="394"/>
      <c r="B260" s="394"/>
      <c r="C260" s="394"/>
      <c r="D260" s="394"/>
      <c r="E260" s="394"/>
      <c r="F260" s="394"/>
      <c r="G260" s="394"/>
    </row>
    <row r="261" spans="1:7" hidden="1" x14ac:dyDescent="0.2">
      <c r="A261" s="394"/>
      <c r="B261" s="394"/>
      <c r="C261" s="394"/>
      <c r="D261" s="394"/>
      <c r="E261" s="394"/>
      <c r="F261" s="394"/>
      <c r="G261" s="394"/>
    </row>
    <row r="262" spans="1:7" hidden="1" x14ac:dyDescent="0.2">
      <c r="A262" s="394"/>
      <c r="B262" s="394"/>
      <c r="C262" s="394"/>
      <c r="D262" s="394"/>
      <c r="E262" s="394"/>
      <c r="F262" s="394"/>
      <c r="G262" s="394"/>
    </row>
    <row r="263" spans="1:7" hidden="1" x14ac:dyDescent="0.2">
      <c r="A263" s="394"/>
      <c r="B263" s="394"/>
      <c r="C263" s="394"/>
      <c r="D263" s="394"/>
      <c r="E263" s="394"/>
      <c r="F263" s="394"/>
      <c r="G263" s="394"/>
    </row>
    <row r="264" spans="1:7" hidden="1" x14ac:dyDescent="0.2">
      <c r="A264" s="394"/>
      <c r="B264" s="394"/>
      <c r="C264" s="394"/>
      <c r="D264" s="394"/>
      <c r="E264" s="394"/>
      <c r="F264" s="394"/>
      <c r="G264" s="394"/>
    </row>
    <row r="265" spans="1:7" hidden="1" x14ac:dyDescent="0.2">
      <c r="A265" s="394"/>
      <c r="B265" s="394"/>
      <c r="C265" s="394"/>
      <c r="D265" s="394"/>
      <c r="E265" s="394"/>
      <c r="F265" s="394"/>
      <c r="G265" s="394"/>
    </row>
    <row r="266" spans="1:7" hidden="1" x14ac:dyDescent="0.2">
      <c r="A266" s="394"/>
      <c r="B266" s="394"/>
      <c r="C266" s="394"/>
      <c r="D266" s="394"/>
      <c r="E266" s="394"/>
      <c r="F266" s="394"/>
      <c r="G266" s="394"/>
    </row>
    <row r="267" spans="1:7" hidden="1" x14ac:dyDescent="0.2">
      <c r="A267" s="394"/>
      <c r="B267" s="394"/>
      <c r="C267" s="394"/>
      <c r="D267" s="394"/>
      <c r="E267" s="394"/>
      <c r="F267" s="394"/>
      <c r="G267" s="394"/>
    </row>
    <row r="268" spans="1:7" hidden="1" x14ac:dyDescent="0.2">
      <c r="A268" s="394"/>
      <c r="B268" s="394"/>
      <c r="C268" s="394"/>
      <c r="D268" s="394"/>
      <c r="E268" s="394"/>
      <c r="F268" s="394"/>
      <c r="G268" s="394"/>
    </row>
    <row r="269" spans="1:7" hidden="1" x14ac:dyDescent="0.2">
      <c r="A269" s="394"/>
      <c r="B269" s="394"/>
      <c r="C269" s="394"/>
      <c r="D269" s="394"/>
      <c r="E269" s="394"/>
      <c r="F269" s="394"/>
      <c r="G269" s="394"/>
    </row>
    <row r="270" spans="1:7" hidden="1" x14ac:dyDescent="0.2">
      <c r="A270" s="394"/>
      <c r="B270" s="394"/>
      <c r="C270" s="394"/>
      <c r="D270" s="394"/>
      <c r="E270" s="394"/>
      <c r="F270" s="394"/>
      <c r="G270" s="394"/>
    </row>
    <row r="271" spans="1:7" hidden="1" x14ac:dyDescent="0.2">
      <c r="A271" s="394"/>
      <c r="B271" s="394"/>
      <c r="C271" s="394"/>
      <c r="D271" s="394"/>
      <c r="E271" s="394"/>
      <c r="F271" s="394"/>
      <c r="G271" s="394"/>
    </row>
    <row r="272" spans="1:7" hidden="1" x14ac:dyDescent="0.2">
      <c r="A272" s="394"/>
      <c r="B272" s="394"/>
      <c r="C272" s="394"/>
      <c r="D272" s="394"/>
      <c r="E272" s="394"/>
      <c r="F272" s="394"/>
      <c r="G272" s="394"/>
    </row>
    <row r="273" spans="1:7" hidden="1" x14ac:dyDescent="0.2">
      <c r="A273" s="394"/>
      <c r="B273" s="394"/>
      <c r="C273" s="394"/>
      <c r="D273" s="394"/>
      <c r="E273" s="394"/>
      <c r="F273" s="394"/>
      <c r="G273" s="394"/>
    </row>
    <row r="274" spans="1:7" hidden="1" x14ac:dyDescent="0.2">
      <c r="A274" s="394"/>
      <c r="B274" s="394"/>
      <c r="C274" s="394"/>
      <c r="D274" s="394"/>
      <c r="E274" s="394"/>
      <c r="F274" s="394"/>
      <c r="G274" s="394"/>
    </row>
    <row r="275" spans="1:7" hidden="1" x14ac:dyDescent="0.2"/>
    <row r="276" spans="1:7" hidden="1" x14ac:dyDescent="0.2"/>
  </sheetData>
  <sheetProtection algorithmName="SHA-512" hashValue="X6h4u7o+Xr6GxGa1Ey2YE+PjICB5Fc7G+tYl1H/86l1Cc7BrtRAogOHUk2CljS9JSeNLQfp/qZI4Gos3dzUujA==" saltValue="Mwub2T/Vltx1Za/D4iHUCQ==" spinCount="100000" sheet="1" objects="1" scenarios="1"/>
  <mergeCells count="4">
    <mergeCell ref="A1:C1"/>
    <mergeCell ref="D1:H1"/>
    <mergeCell ref="B8:M8"/>
    <mergeCell ref="B50:M50"/>
  </mergeCells>
  <pageMargins left="0.74803149606299213" right="0.74803149606299213" top="0.98425196850393704" bottom="0.98425196850393704" header="0.51181102362204722" footer="0.51181102362204722"/>
  <pageSetup paperSize="9" scale="77" fitToHeight="3" orientation="landscape" r:id="rId1"/>
  <headerFooter alignWithMargins="0">
    <oddFooter>&amp;L____________________
IIR 15 of 2007 - 21/03/16</oddFooter>
  </headerFooter>
  <rowBreaks count="2" manualBreakCount="2">
    <brk id="30" max="13" man="1"/>
    <brk id="49"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O254"/>
  <sheetViews>
    <sheetView showGridLines="0" showZeros="0" zoomScaleNormal="100" workbookViewId="0">
      <selection activeCell="F23" sqref="F23"/>
    </sheetView>
  </sheetViews>
  <sheetFormatPr defaultColWidth="0" defaultRowHeight="12.75" customHeight="1" zeroHeight="1" x14ac:dyDescent="0.2"/>
  <cols>
    <col min="1" max="1" width="2.7109375" style="360" customWidth="1"/>
    <col min="2" max="2" width="33.7109375" style="360" customWidth="1"/>
    <col min="3" max="3" width="28.42578125" style="360" customWidth="1"/>
    <col min="4" max="4" width="16.28515625" style="360" customWidth="1"/>
    <col min="5" max="5" width="44.140625" style="360" customWidth="1"/>
    <col min="6" max="6" width="14.28515625" style="360" customWidth="1"/>
    <col min="7" max="7" width="1.7109375" style="360" customWidth="1"/>
    <col min="8" max="256" width="0" style="360" hidden="1"/>
    <col min="257" max="257" width="2.7109375" style="360" hidden="1" customWidth="1"/>
    <col min="258" max="258" width="33.7109375" style="360" hidden="1" customWidth="1"/>
    <col min="259" max="259" width="28.42578125" style="360" hidden="1" customWidth="1"/>
    <col min="260" max="260" width="16.28515625" style="360" hidden="1" customWidth="1"/>
    <col min="261" max="261" width="44.140625" style="360" hidden="1" customWidth="1"/>
    <col min="262" max="262" width="14.28515625" style="360" hidden="1" customWidth="1"/>
    <col min="263" max="263" width="1.7109375" style="360" hidden="1" customWidth="1"/>
    <col min="264" max="512" width="0" style="360" hidden="1"/>
    <col min="513" max="513" width="2.7109375" style="360" hidden="1" customWidth="1"/>
    <col min="514" max="514" width="33.7109375" style="360" hidden="1" customWidth="1"/>
    <col min="515" max="515" width="28.42578125" style="360" hidden="1" customWidth="1"/>
    <col min="516" max="516" width="16.28515625" style="360" hidden="1" customWidth="1"/>
    <col min="517" max="517" width="44.140625" style="360" hidden="1" customWidth="1"/>
    <col min="518" max="518" width="14.28515625" style="360" hidden="1" customWidth="1"/>
    <col min="519" max="519" width="1.7109375" style="360" hidden="1" customWidth="1"/>
    <col min="520" max="768" width="0" style="360" hidden="1"/>
    <col min="769" max="769" width="2.7109375" style="360" hidden="1" customWidth="1"/>
    <col min="770" max="770" width="33.7109375" style="360" hidden="1" customWidth="1"/>
    <col min="771" max="771" width="28.42578125" style="360" hidden="1" customWidth="1"/>
    <col min="772" max="772" width="16.28515625" style="360" hidden="1" customWidth="1"/>
    <col min="773" max="773" width="44.140625" style="360" hidden="1" customWidth="1"/>
    <col min="774" max="774" width="14.28515625" style="360" hidden="1" customWidth="1"/>
    <col min="775" max="775" width="1.7109375" style="360" hidden="1" customWidth="1"/>
    <col min="776" max="1024" width="0" style="360" hidden="1"/>
    <col min="1025" max="1025" width="2.7109375" style="360" hidden="1" customWidth="1"/>
    <col min="1026" max="1026" width="33.7109375" style="360" hidden="1" customWidth="1"/>
    <col min="1027" max="1027" width="28.42578125" style="360" hidden="1" customWidth="1"/>
    <col min="1028" max="1028" width="16.28515625" style="360" hidden="1" customWidth="1"/>
    <col min="1029" max="1029" width="44.140625" style="360" hidden="1" customWidth="1"/>
    <col min="1030" max="1030" width="14.28515625" style="360" hidden="1" customWidth="1"/>
    <col min="1031" max="1031" width="1.7109375" style="360" hidden="1" customWidth="1"/>
    <col min="1032" max="1280" width="0" style="360" hidden="1"/>
    <col min="1281" max="1281" width="2.7109375" style="360" hidden="1" customWidth="1"/>
    <col min="1282" max="1282" width="33.7109375" style="360" hidden="1" customWidth="1"/>
    <col min="1283" max="1283" width="28.42578125" style="360" hidden="1" customWidth="1"/>
    <col min="1284" max="1284" width="16.28515625" style="360" hidden="1" customWidth="1"/>
    <col min="1285" max="1285" width="44.140625" style="360" hidden="1" customWidth="1"/>
    <col min="1286" max="1286" width="14.28515625" style="360" hidden="1" customWidth="1"/>
    <col min="1287" max="1287" width="1.7109375" style="360" hidden="1" customWidth="1"/>
    <col min="1288" max="1536" width="0" style="360" hidden="1"/>
    <col min="1537" max="1537" width="2.7109375" style="360" hidden="1" customWidth="1"/>
    <col min="1538" max="1538" width="33.7109375" style="360" hidden="1" customWidth="1"/>
    <col min="1539" max="1539" width="28.42578125" style="360" hidden="1" customWidth="1"/>
    <col min="1540" max="1540" width="16.28515625" style="360" hidden="1" customWidth="1"/>
    <col min="1541" max="1541" width="44.140625" style="360" hidden="1" customWidth="1"/>
    <col min="1542" max="1542" width="14.28515625" style="360" hidden="1" customWidth="1"/>
    <col min="1543" max="1543" width="1.7109375" style="360" hidden="1" customWidth="1"/>
    <col min="1544" max="1792" width="0" style="360" hidden="1"/>
    <col min="1793" max="1793" width="2.7109375" style="360" hidden="1" customWidth="1"/>
    <col min="1794" max="1794" width="33.7109375" style="360" hidden="1" customWidth="1"/>
    <col min="1795" max="1795" width="28.42578125" style="360" hidden="1" customWidth="1"/>
    <col min="1796" max="1796" width="16.28515625" style="360" hidden="1" customWidth="1"/>
    <col min="1797" max="1797" width="44.140625" style="360" hidden="1" customWidth="1"/>
    <col min="1798" max="1798" width="14.28515625" style="360" hidden="1" customWidth="1"/>
    <col min="1799" max="1799" width="1.7109375" style="360" hidden="1" customWidth="1"/>
    <col min="1800" max="2048" width="0" style="360" hidden="1"/>
    <col min="2049" max="2049" width="2.7109375" style="360" hidden="1" customWidth="1"/>
    <col min="2050" max="2050" width="33.7109375" style="360" hidden="1" customWidth="1"/>
    <col min="2051" max="2051" width="28.42578125" style="360" hidden="1" customWidth="1"/>
    <col min="2052" max="2052" width="16.28515625" style="360" hidden="1" customWidth="1"/>
    <col min="2053" max="2053" width="44.140625" style="360" hidden="1" customWidth="1"/>
    <col min="2054" max="2054" width="14.28515625" style="360" hidden="1" customWidth="1"/>
    <col min="2055" max="2055" width="1.7109375" style="360" hidden="1" customWidth="1"/>
    <col min="2056" max="2304" width="0" style="360" hidden="1"/>
    <col min="2305" max="2305" width="2.7109375" style="360" hidden="1" customWidth="1"/>
    <col min="2306" max="2306" width="33.7109375" style="360" hidden="1" customWidth="1"/>
    <col min="2307" max="2307" width="28.42578125" style="360" hidden="1" customWidth="1"/>
    <col min="2308" max="2308" width="16.28515625" style="360" hidden="1" customWidth="1"/>
    <col min="2309" max="2309" width="44.140625" style="360" hidden="1" customWidth="1"/>
    <col min="2310" max="2310" width="14.28515625" style="360" hidden="1" customWidth="1"/>
    <col min="2311" max="2311" width="1.7109375" style="360" hidden="1" customWidth="1"/>
    <col min="2312" max="2560" width="0" style="360" hidden="1"/>
    <col min="2561" max="2561" width="2.7109375" style="360" hidden="1" customWidth="1"/>
    <col min="2562" max="2562" width="33.7109375" style="360" hidden="1" customWidth="1"/>
    <col min="2563" max="2563" width="28.42578125" style="360" hidden="1" customWidth="1"/>
    <col min="2564" max="2564" width="16.28515625" style="360" hidden="1" customWidth="1"/>
    <col min="2565" max="2565" width="44.140625" style="360" hidden="1" customWidth="1"/>
    <col min="2566" max="2566" width="14.28515625" style="360" hidden="1" customWidth="1"/>
    <col min="2567" max="2567" width="1.7109375" style="360" hidden="1" customWidth="1"/>
    <col min="2568" max="2816" width="0" style="360" hidden="1"/>
    <col min="2817" max="2817" width="2.7109375" style="360" hidden="1" customWidth="1"/>
    <col min="2818" max="2818" width="33.7109375" style="360" hidden="1" customWidth="1"/>
    <col min="2819" max="2819" width="28.42578125" style="360" hidden="1" customWidth="1"/>
    <col min="2820" max="2820" width="16.28515625" style="360" hidden="1" customWidth="1"/>
    <col min="2821" max="2821" width="44.140625" style="360" hidden="1" customWidth="1"/>
    <col min="2822" max="2822" width="14.28515625" style="360" hidden="1" customWidth="1"/>
    <col min="2823" max="2823" width="1.7109375" style="360" hidden="1" customWidth="1"/>
    <col min="2824" max="3072" width="0" style="360" hidden="1"/>
    <col min="3073" max="3073" width="2.7109375" style="360" hidden="1" customWidth="1"/>
    <col min="3074" max="3074" width="33.7109375" style="360" hidden="1" customWidth="1"/>
    <col min="3075" max="3075" width="28.42578125" style="360" hidden="1" customWidth="1"/>
    <col min="3076" max="3076" width="16.28515625" style="360" hidden="1" customWidth="1"/>
    <col min="3077" max="3077" width="44.140625" style="360" hidden="1" customWidth="1"/>
    <col min="3078" max="3078" width="14.28515625" style="360" hidden="1" customWidth="1"/>
    <col min="3079" max="3079" width="1.7109375" style="360" hidden="1" customWidth="1"/>
    <col min="3080" max="3328" width="0" style="360" hidden="1"/>
    <col min="3329" max="3329" width="2.7109375" style="360" hidden="1" customWidth="1"/>
    <col min="3330" max="3330" width="33.7109375" style="360" hidden="1" customWidth="1"/>
    <col min="3331" max="3331" width="28.42578125" style="360" hidden="1" customWidth="1"/>
    <col min="3332" max="3332" width="16.28515625" style="360" hidden="1" customWidth="1"/>
    <col min="3333" max="3333" width="44.140625" style="360" hidden="1" customWidth="1"/>
    <col min="3334" max="3334" width="14.28515625" style="360" hidden="1" customWidth="1"/>
    <col min="3335" max="3335" width="1.7109375" style="360" hidden="1" customWidth="1"/>
    <col min="3336" max="3584" width="0" style="360" hidden="1"/>
    <col min="3585" max="3585" width="2.7109375" style="360" hidden="1" customWidth="1"/>
    <col min="3586" max="3586" width="33.7109375" style="360" hidden="1" customWidth="1"/>
    <col min="3587" max="3587" width="28.42578125" style="360" hidden="1" customWidth="1"/>
    <col min="3588" max="3588" width="16.28515625" style="360" hidden="1" customWidth="1"/>
    <col min="3589" max="3589" width="44.140625" style="360" hidden="1" customWidth="1"/>
    <col min="3590" max="3590" width="14.28515625" style="360" hidden="1" customWidth="1"/>
    <col min="3591" max="3591" width="1.7109375" style="360" hidden="1" customWidth="1"/>
    <col min="3592" max="3840" width="0" style="360" hidden="1"/>
    <col min="3841" max="3841" width="2.7109375" style="360" hidden="1" customWidth="1"/>
    <col min="3842" max="3842" width="33.7109375" style="360" hidden="1" customWidth="1"/>
    <col min="3843" max="3843" width="28.42578125" style="360" hidden="1" customWidth="1"/>
    <col min="3844" max="3844" width="16.28515625" style="360" hidden="1" customWidth="1"/>
    <col min="3845" max="3845" width="44.140625" style="360" hidden="1" customWidth="1"/>
    <col min="3846" max="3846" width="14.28515625" style="360" hidden="1" customWidth="1"/>
    <col min="3847" max="3847" width="1.7109375" style="360" hidden="1" customWidth="1"/>
    <col min="3848" max="4096" width="0" style="360" hidden="1"/>
    <col min="4097" max="4097" width="2.7109375" style="360" hidden="1" customWidth="1"/>
    <col min="4098" max="4098" width="33.7109375" style="360" hidden="1" customWidth="1"/>
    <col min="4099" max="4099" width="28.42578125" style="360" hidden="1" customWidth="1"/>
    <col min="4100" max="4100" width="16.28515625" style="360" hidden="1" customWidth="1"/>
    <col min="4101" max="4101" width="44.140625" style="360" hidden="1" customWidth="1"/>
    <col min="4102" max="4102" width="14.28515625" style="360" hidden="1" customWidth="1"/>
    <col min="4103" max="4103" width="1.7109375" style="360" hidden="1" customWidth="1"/>
    <col min="4104" max="4352" width="0" style="360" hidden="1"/>
    <col min="4353" max="4353" width="2.7109375" style="360" hidden="1" customWidth="1"/>
    <col min="4354" max="4354" width="33.7109375" style="360" hidden="1" customWidth="1"/>
    <col min="4355" max="4355" width="28.42578125" style="360" hidden="1" customWidth="1"/>
    <col min="4356" max="4356" width="16.28515625" style="360" hidden="1" customWidth="1"/>
    <col min="4357" max="4357" width="44.140625" style="360" hidden="1" customWidth="1"/>
    <col min="4358" max="4358" width="14.28515625" style="360" hidden="1" customWidth="1"/>
    <col min="4359" max="4359" width="1.7109375" style="360" hidden="1" customWidth="1"/>
    <col min="4360" max="4608" width="0" style="360" hidden="1"/>
    <col min="4609" max="4609" width="2.7109375" style="360" hidden="1" customWidth="1"/>
    <col min="4610" max="4610" width="33.7109375" style="360" hidden="1" customWidth="1"/>
    <col min="4611" max="4611" width="28.42578125" style="360" hidden="1" customWidth="1"/>
    <col min="4612" max="4612" width="16.28515625" style="360" hidden="1" customWidth="1"/>
    <col min="4613" max="4613" width="44.140625" style="360" hidden="1" customWidth="1"/>
    <col min="4614" max="4614" width="14.28515625" style="360" hidden="1" customWidth="1"/>
    <col min="4615" max="4615" width="1.7109375" style="360" hidden="1" customWidth="1"/>
    <col min="4616" max="4864" width="0" style="360" hidden="1"/>
    <col min="4865" max="4865" width="2.7109375" style="360" hidden="1" customWidth="1"/>
    <col min="4866" max="4866" width="33.7109375" style="360" hidden="1" customWidth="1"/>
    <col min="4867" max="4867" width="28.42578125" style="360" hidden="1" customWidth="1"/>
    <col min="4868" max="4868" width="16.28515625" style="360" hidden="1" customWidth="1"/>
    <col min="4869" max="4869" width="44.140625" style="360" hidden="1" customWidth="1"/>
    <col min="4870" max="4870" width="14.28515625" style="360" hidden="1" customWidth="1"/>
    <col min="4871" max="4871" width="1.7109375" style="360" hidden="1" customWidth="1"/>
    <col min="4872" max="5120" width="0" style="360" hidden="1"/>
    <col min="5121" max="5121" width="2.7109375" style="360" hidden="1" customWidth="1"/>
    <col min="5122" max="5122" width="33.7109375" style="360" hidden="1" customWidth="1"/>
    <col min="5123" max="5123" width="28.42578125" style="360" hidden="1" customWidth="1"/>
    <col min="5124" max="5124" width="16.28515625" style="360" hidden="1" customWidth="1"/>
    <col min="5125" max="5125" width="44.140625" style="360" hidden="1" customWidth="1"/>
    <col min="5126" max="5126" width="14.28515625" style="360" hidden="1" customWidth="1"/>
    <col min="5127" max="5127" width="1.7109375" style="360" hidden="1" customWidth="1"/>
    <col min="5128" max="5376" width="0" style="360" hidden="1"/>
    <col min="5377" max="5377" width="2.7109375" style="360" hidden="1" customWidth="1"/>
    <col min="5378" max="5378" width="33.7109375" style="360" hidden="1" customWidth="1"/>
    <col min="5379" max="5379" width="28.42578125" style="360" hidden="1" customWidth="1"/>
    <col min="5380" max="5380" width="16.28515625" style="360" hidden="1" customWidth="1"/>
    <col min="5381" max="5381" width="44.140625" style="360" hidden="1" customWidth="1"/>
    <col min="5382" max="5382" width="14.28515625" style="360" hidden="1" customWidth="1"/>
    <col min="5383" max="5383" width="1.7109375" style="360" hidden="1" customWidth="1"/>
    <col min="5384" max="5632" width="0" style="360" hidden="1"/>
    <col min="5633" max="5633" width="2.7109375" style="360" hidden="1" customWidth="1"/>
    <col min="5634" max="5634" width="33.7109375" style="360" hidden="1" customWidth="1"/>
    <col min="5635" max="5635" width="28.42578125" style="360" hidden="1" customWidth="1"/>
    <col min="5636" max="5636" width="16.28515625" style="360" hidden="1" customWidth="1"/>
    <col min="5637" max="5637" width="44.140625" style="360" hidden="1" customWidth="1"/>
    <col min="5638" max="5638" width="14.28515625" style="360" hidden="1" customWidth="1"/>
    <col min="5639" max="5639" width="1.7109375" style="360" hidden="1" customWidth="1"/>
    <col min="5640" max="5888" width="0" style="360" hidden="1"/>
    <col min="5889" max="5889" width="2.7109375" style="360" hidden="1" customWidth="1"/>
    <col min="5890" max="5890" width="33.7109375" style="360" hidden="1" customWidth="1"/>
    <col min="5891" max="5891" width="28.42578125" style="360" hidden="1" customWidth="1"/>
    <col min="5892" max="5892" width="16.28515625" style="360" hidden="1" customWidth="1"/>
    <col min="5893" max="5893" width="44.140625" style="360" hidden="1" customWidth="1"/>
    <col min="5894" max="5894" width="14.28515625" style="360" hidden="1" customWidth="1"/>
    <col min="5895" max="5895" width="1.7109375" style="360" hidden="1" customWidth="1"/>
    <col min="5896" max="6144" width="0" style="360" hidden="1"/>
    <col min="6145" max="6145" width="2.7109375" style="360" hidden="1" customWidth="1"/>
    <col min="6146" max="6146" width="33.7109375" style="360" hidden="1" customWidth="1"/>
    <col min="6147" max="6147" width="28.42578125" style="360" hidden="1" customWidth="1"/>
    <col min="6148" max="6148" width="16.28515625" style="360" hidden="1" customWidth="1"/>
    <col min="6149" max="6149" width="44.140625" style="360" hidden="1" customWidth="1"/>
    <col min="6150" max="6150" width="14.28515625" style="360" hidden="1" customWidth="1"/>
    <col min="6151" max="6151" width="1.7109375" style="360" hidden="1" customWidth="1"/>
    <col min="6152" max="6400" width="0" style="360" hidden="1"/>
    <col min="6401" max="6401" width="2.7109375" style="360" hidden="1" customWidth="1"/>
    <col min="6402" max="6402" width="33.7109375" style="360" hidden="1" customWidth="1"/>
    <col min="6403" max="6403" width="28.42578125" style="360" hidden="1" customWidth="1"/>
    <col min="6404" max="6404" width="16.28515625" style="360" hidden="1" customWidth="1"/>
    <col min="6405" max="6405" width="44.140625" style="360" hidden="1" customWidth="1"/>
    <col min="6406" max="6406" width="14.28515625" style="360" hidden="1" customWidth="1"/>
    <col min="6407" max="6407" width="1.7109375" style="360" hidden="1" customWidth="1"/>
    <col min="6408" max="6656" width="0" style="360" hidden="1"/>
    <col min="6657" max="6657" width="2.7109375" style="360" hidden="1" customWidth="1"/>
    <col min="6658" max="6658" width="33.7109375" style="360" hidden="1" customWidth="1"/>
    <col min="6659" max="6659" width="28.42578125" style="360" hidden="1" customWidth="1"/>
    <col min="6660" max="6660" width="16.28515625" style="360" hidden="1" customWidth="1"/>
    <col min="6661" max="6661" width="44.140625" style="360" hidden="1" customWidth="1"/>
    <col min="6662" max="6662" width="14.28515625" style="360" hidden="1" customWidth="1"/>
    <col min="6663" max="6663" width="1.7109375" style="360" hidden="1" customWidth="1"/>
    <col min="6664" max="6912" width="0" style="360" hidden="1"/>
    <col min="6913" max="6913" width="2.7109375" style="360" hidden="1" customWidth="1"/>
    <col min="6914" max="6914" width="33.7109375" style="360" hidden="1" customWidth="1"/>
    <col min="6915" max="6915" width="28.42578125" style="360" hidden="1" customWidth="1"/>
    <col min="6916" max="6916" width="16.28515625" style="360" hidden="1" customWidth="1"/>
    <col min="6917" max="6917" width="44.140625" style="360" hidden="1" customWidth="1"/>
    <col min="6918" max="6918" width="14.28515625" style="360" hidden="1" customWidth="1"/>
    <col min="6919" max="6919" width="1.7109375" style="360" hidden="1" customWidth="1"/>
    <col min="6920" max="7168" width="0" style="360" hidden="1"/>
    <col min="7169" max="7169" width="2.7109375" style="360" hidden="1" customWidth="1"/>
    <col min="7170" max="7170" width="33.7109375" style="360" hidden="1" customWidth="1"/>
    <col min="7171" max="7171" width="28.42578125" style="360" hidden="1" customWidth="1"/>
    <col min="7172" max="7172" width="16.28515625" style="360" hidden="1" customWidth="1"/>
    <col min="7173" max="7173" width="44.140625" style="360" hidden="1" customWidth="1"/>
    <col min="7174" max="7174" width="14.28515625" style="360" hidden="1" customWidth="1"/>
    <col min="7175" max="7175" width="1.7109375" style="360" hidden="1" customWidth="1"/>
    <col min="7176" max="7424" width="0" style="360" hidden="1"/>
    <col min="7425" max="7425" width="2.7109375" style="360" hidden="1" customWidth="1"/>
    <col min="7426" max="7426" width="33.7109375" style="360" hidden="1" customWidth="1"/>
    <col min="7427" max="7427" width="28.42578125" style="360" hidden="1" customWidth="1"/>
    <col min="7428" max="7428" width="16.28515625" style="360" hidden="1" customWidth="1"/>
    <col min="7429" max="7429" width="44.140625" style="360" hidden="1" customWidth="1"/>
    <col min="7430" max="7430" width="14.28515625" style="360" hidden="1" customWidth="1"/>
    <col min="7431" max="7431" width="1.7109375" style="360" hidden="1" customWidth="1"/>
    <col min="7432" max="7680" width="0" style="360" hidden="1"/>
    <col min="7681" max="7681" width="2.7109375" style="360" hidden="1" customWidth="1"/>
    <col min="7682" max="7682" width="33.7109375" style="360" hidden="1" customWidth="1"/>
    <col min="7683" max="7683" width="28.42578125" style="360" hidden="1" customWidth="1"/>
    <col min="7684" max="7684" width="16.28515625" style="360" hidden="1" customWidth="1"/>
    <col min="7685" max="7685" width="44.140625" style="360" hidden="1" customWidth="1"/>
    <col min="7686" max="7686" width="14.28515625" style="360" hidden="1" customWidth="1"/>
    <col min="7687" max="7687" width="1.7109375" style="360" hidden="1" customWidth="1"/>
    <col min="7688" max="7936" width="0" style="360" hidden="1"/>
    <col min="7937" max="7937" width="2.7109375" style="360" hidden="1" customWidth="1"/>
    <col min="7938" max="7938" width="33.7109375" style="360" hidden="1" customWidth="1"/>
    <col min="7939" max="7939" width="28.42578125" style="360" hidden="1" customWidth="1"/>
    <col min="7940" max="7940" width="16.28515625" style="360" hidden="1" customWidth="1"/>
    <col min="7941" max="7941" width="44.140625" style="360" hidden="1" customWidth="1"/>
    <col min="7942" max="7942" width="14.28515625" style="360" hidden="1" customWidth="1"/>
    <col min="7943" max="7943" width="1.7109375" style="360" hidden="1" customWidth="1"/>
    <col min="7944" max="8192" width="0" style="360" hidden="1"/>
    <col min="8193" max="8193" width="2.7109375" style="360" hidden="1" customWidth="1"/>
    <col min="8194" max="8194" width="33.7109375" style="360" hidden="1" customWidth="1"/>
    <col min="8195" max="8195" width="28.42578125" style="360" hidden="1" customWidth="1"/>
    <col min="8196" max="8196" width="16.28515625" style="360" hidden="1" customWidth="1"/>
    <col min="8197" max="8197" width="44.140625" style="360" hidden="1" customWidth="1"/>
    <col min="8198" max="8198" width="14.28515625" style="360" hidden="1" customWidth="1"/>
    <col min="8199" max="8199" width="1.7109375" style="360" hidden="1" customWidth="1"/>
    <col min="8200" max="8448" width="0" style="360" hidden="1"/>
    <col min="8449" max="8449" width="2.7109375" style="360" hidden="1" customWidth="1"/>
    <col min="8450" max="8450" width="33.7109375" style="360" hidden="1" customWidth="1"/>
    <col min="8451" max="8451" width="28.42578125" style="360" hidden="1" customWidth="1"/>
    <col min="8452" max="8452" width="16.28515625" style="360" hidden="1" customWidth="1"/>
    <col min="8453" max="8453" width="44.140625" style="360" hidden="1" customWidth="1"/>
    <col min="8454" max="8454" width="14.28515625" style="360" hidden="1" customWidth="1"/>
    <col min="8455" max="8455" width="1.7109375" style="360" hidden="1" customWidth="1"/>
    <col min="8456" max="8704" width="0" style="360" hidden="1"/>
    <col min="8705" max="8705" width="2.7109375" style="360" hidden="1" customWidth="1"/>
    <col min="8706" max="8706" width="33.7109375" style="360" hidden="1" customWidth="1"/>
    <col min="8707" max="8707" width="28.42578125" style="360" hidden="1" customWidth="1"/>
    <col min="8708" max="8708" width="16.28515625" style="360" hidden="1" customWidth="1"/>
    <col min="8709" max="8709" width="44.140625" style="360" hidden="1" customWidth="1"/>
    <col min="8710" max="8710" width="14.28515625" style="360" hidden="1" customWidth="1"/>
    <col min="8711" max="8711" width="1.7109375" style="360" hidden="1" customWidth="1"/>
    <col min="8712" max="8960" width="0" style="360" hidden="1"/>
    <col min="8961" max="8961" width="2.7109375" style="360" hidden="1" customWidth="1"/>
    <col min="8962" max="8962" width="33.7109375" style="360" hidden="1" customWidth="1"/>
    <col min="8963" max="8963" width="28.42578125" style="360" hidden="1" customWidth="1"/>
    <col min="8964" max="8964" width="16.28515625" style="360" hidden="1" customWidth="1"/>
    <col min="8965" max="8965" width="44.140625" style="360" hidden="1" customWidth="1"/>
    <col min="8966" max="8966" width="14.28515625" style="360" hidden="1" customWidth="1"/>
    <col min="8967" max="8967" width="1.7109375" style="360" hidden="1" customWidth="1"/>
    <col min="8968" max="9216" width="0" style="360" hidden="1"/>
    <col min="9217" max="9217" width="2.7109375" style="360" hidden="1" customWidth="1"/>
    <col min="9218" max="9218" width="33.7109375" style="360" hidden="1" customWidth="1"/>
    <col min="9219" max="9219" width="28.42578125" style="360" hidden="1" customWidth="1"/>
    <col min="9220" max="9220" width="16.28515625" style="360" hidden="1" customWidth="1"/>
    <col min="9221" max="9221" width="44.140625" style="360" hidden="1" customWidth="1"/>
    <col min="9222" max="9222" width="14.28515625" style="360" hidden="1" customWidth="1"/>
    <col min="9223" max="9223" width="1.7109375" style="360" hidden="1" customWidth="1"/>
    <col min="9224" max="9472" width="0" style="360" hidden="1"/>
    <col min="9473" max="9473" width="2.7109375" style="360" hidden="1" customWidth="1"/>
    <col min="9474" max="9474" width="33.7109375" style="360" hidden="1" customWidth="1"/>
    <col min="9475" max="9475" width="28.42578125" style="360" hidden="1" customWidth="1"/>
    <col min="9476" max="9476" width="16.28515625" style="360" hidden="1" customWidth="1"/>
    <col min="9477" max="9477" width="44.140625" style="360" hidden="1" customWidth="1"/>
    <col min="9478" max="9478" width="14.28515625" style="360" hidden="1" customWidth="1"/>
    <col min="9479" max="9479" width="1.7109375" style="360" hidden="1" customWidth="1"/>
    <col min="9480" max="9728" width="0" style="360" hidden="1"/>
    <col min="9729" max="9729" width="2.7109375" style="360" hidden="1" customWidth="1"/>
    <col min="9730" max="9730" width="33.7109375" style="360" hidden="1" customWidth="1"/>
    <col min="9731" max="9731" width="28.42578125" style="360" hidden="1" customWidth="1"/>
    <col min="9732" max="9732" width="16.28515625" style="360" hidden="1" customWidth="1"/>
    <col min="9733" max="9733" width="44.140625" style="360" hidden="1" customWidth="1"/>
    <col min="9734" max="9734" width="14.28515625" style="360" hidden="1" customWidth="1"/>
    <col min="9735" max="9735" width="1.7109375" style="360" hidden="1" customWidth="1"/>
    <col min="9736" max="9984" width="0" style="360" hidden="1"/>
    <col min="9985" max="9985" width="2.7109375" style="360" hidden="1" customWidth="1"/>
    <col min="9986" max="9986" width="33.7109375" style="360" hidden="1" customWidth="1"/>
    <col min="9987" max="9987" width="28.42578125" style="360" hidden="1" customWidth="1"/>
    <col min="9988" max="9988" width="16.28515625" style="360" hidden="1" customWidth="1"/>
    <col min="9989" max="9989" width="44.140625" style="360" hidden="1" customWidth="1"/>
    <col min="9990" max="9990" width="14.28515625" style="360" hidden="1" customWidth="1"/>
    <col min="9991" max="9991" width="1.7109375" style="360" hidden="1" customWidth="1"/>
    <col min="9992" max="10240" width="0" style="360" hidden="1"/>
    <col min="10241" max="10241" width="2.7109375" style="360" hidden="1" customWidth="1"/>
    <col min="10242" max="10242" width="33.7109375" style="360" hidden="1" customWidth="1"/>
    <col min="10243" max="10243" width="28.42578125" style="360" hidden="1" customWidth="1"/>
    <col min="10244" max="10244" width="16.28515625" style="360" hidden="1" customWidth="1"/>
    <col min="10245" max="10245" width="44.140625" style="360" hidden="1" customWidth="1"/>
    <col min="10246" max="10246" width="14.28515625" style="360" hidden="1" customWidth="1"/>
    <col min="10247" max="10247" width="1.7109375" style="360" hidden="1" customWidth="1"/>
    <col min="10248" max="10496" width="0" style="360" hidden="1"/>
    <col min="10497" max="10497" width="2.7109375" style="360" hidden="1" customWidth="1"/>
    <col min="10498" max="10498" width="33.7109375" style="360" hidden="1" customWidth="1"/>
    <col min="10499" max="10499" width="28.42578125" style="360" hidden="1" customWidth="1"/>
    <col min="10500" max="10500" width="16.28515625" style="360" hidden="1" customWidth="1"/>
    <col min="10501" max="10501" width="44.140625" style="360" hidden="1" customWidth="1"/>
    <col min="10502" max="10502" width="14.28515625" style="360" hidden="1" customWidth="1"/>
    <col min="10503" max="10503" width="1.7109375" style="360" hidden="1" customWidth="1"/>
    <col min="10504" max="10752" width="0" style="360" hidden="1"/>
    <col min="10753" max="10753" width="2.7109375" style="360" hidden="1" customWidth="1"/>
    <col min="10754" max="10754" width="33.7109375" style="360" hidden="1" customWidth="1"/>
    <col min="10755" max="10755" width="28.42578125" style="360" hidden="1" customWidth="1"/>
    <col min="10756" max="10756" width="16.28515625" style="360" hidden="1" customWidth="1"/>
    <col min="10757" max="10757" width="44.140625" style="360" hidden="1" customWidth="1"/>
    <col min="10758" max="10758" width="14.28515625" style="360" hidden="1" customWidth="1"/>
    <col min="10759" max="10759" width="1.7109375" style="360" hidden="1" customWidth="1"/>
    <col min="10760" max="11008" width="0" style="360" hidden="1"/>
    <col min="11009" max="11009" width="2.7109375" style="360" hidden="1" customWidth="1"/>
    <col min="11010" max="11010" width="33.7109375" style="360" hidden="1" customWidth="1"/>
    <col min="11011" max="11011" width="28.42578125" style="360" hidden="1" customWidth="1"/>
    <col min="11012" max="11012" width="16.28515625" style="360" hidden="1" customWidth="1"/>
    <col min="11013" max="11013" width="44.140625" style="360" hidden="1" customWidth="1"/>
    <col min="11014" max="11014" width="14.28515625" style="360" hidden="1" customWidth="1"/>
    <col min="11015" max="11015" width="1.7109375" style="360" hidden="1" customWidth="1"/>
    <col min="11016" max="11264" width="0" style="360" hidden="1"/>
    <col min="11265" max="11265" width="2.7109375" style="360" hidden="1" customWidth="1"/>
    <col min="11266" max="11266" width="33.7109375" style="360" hidden="1" customWidth="1"/>
    <col min="11267" max="11267" width="28.42578125" style="360" hidden="1" customWidth="1"/>
    <col min="11268" max="11268" width="16.28515625" style="360" hidden="1" customWidth="1"/>
    <col min="11269" max="11269" width="44.140625" style="360" hidden="1" customWidth="1"/>
    <col min="11270" max="11270" width="14.28515625" style="360" hidden="1" customWidth="1"/>
    <col min="11271" max="11271" width="1.7109375" style="360" hidden="1" customWidth="1"/>
    <col min="11272" max="11520" width="0" style="360" hidden="1"/>
    <col min="11521" max="11521" width="2.7109375" style="360" hidden="1" customWidth="1"/>
    <col min="11522" max="11522" width="33.7109375" style="360" hidden="1" customWidth="1"/>
    <col min="11523" max="11523" width="28.42578125" style="360" hidden="1" customWidth="1"/>
    <col min="11524" max="11524" width="16.28515625" style="360" hidden="1" customWidth="1"/>
    <col min="11525" max="11525" width="44.140625" style="360" hidden="1" customWidth="1"/>
    <col min="11526" max="11526" width="14.28515625" style="360" hidden="1" customWidth="1"/>
    <col min="11527" max="11527" width="1.7109375" style="360" hidden="1" customWidth="1"/>
    <col min="11528" max="11776" width="0" style="360" hidden="1"/>
    <col min="11777" max="11777" width="2.7109375" style="360" hidden="1" customWidth="1"/>
    <col min="11778" max="11778" width="33.7109375" style="360" hidden="1" customWidth="1"/>
    <col min="11779" max="11779" width="28.42578125" style="360" hidden="1" customWidth="1"/>
    <col min="11780" max="11780" width="16.28515625" style="360" hidden="1" customWidth="1"/>
    <col min="11781" max="11781" width="44.140625" style="360" hidden="1" customWidth="1"/>
    <col min="11782" max="11782" width="14.28515625" style="360" hidden="1" customWidth="1"/>
    <col min="11783" max="11783" width="1.7109375" style="360" hidden="1" customWidth="1"/>
    <col min="11784" max="12032" width="0" style="360" hidden="1"/>
    <col min="12033" max="12033" width="2.7109375" style="360" hidden="1" customWidth="1"/>
    <col min="12034" max="12034" width="33.7109375" style="360" hidden="1" customWidth="1"/>
    <col min="12035" max="12035" width="28.42578125" style="360" hidden="1" customWidth="1"/>
    <col min="12036" max="12036" width="16.28515625" style="360" hidden="1" customWidth="1"/>
    <col min="12037" max="12037" width="44.140625" style="360" hidden="1" customWidth="1"/>
    <col min="12038" max="12038" width="14.28515625" style="360" hidden="1" customWidth="1"/>
    <col min="12039" max="12039" width="1.7109375" style="360" hidden="1" customWidth="1"/>
    <col min="12040" max="12288" width="0" style="360" hidden="1"/>
    <col min="12289" max="12289" width="2.7109375" style="360" hidden="1" customWidth="1"/>
    <col min="12290" max="12290" width="33.7109375" style="360" hidden="1" customWidth="1"/>
    <col min="12291" max="12291" width="28.42578125" style="360" hidden="1" customWidth="1"/>
    <col min="12292" max="12292" width="16.28515625" style="360" hidden="1" customWidth="1"/>
    <col min="12293" max="12293" width="44.140625" style="360" hidden="1" customWidth="1"/>
    <col min="12294" max="12294" width="14.28515625" style="360" hidden="1" customWidth="1"/>
    <col min="12295" max="12295" width="1.7109375" style="360" hidden="1" customWidth="1"/>
    <col min="12296" max="12544" width="0" style="360" hidden="1"/>
    <col min="12545" max="12545" width="2.7109375" style="360" hidden="1" customWidth="1"/>
    <col min="12546" max="12546" width="33.7109375" style="360" hidden="1" customWidth="1"/>
    <col min="12547" max="12547" width="28.42578125" style="360" hidden="1" customWidth="1"/>
    <col min="12548" max="12548" width="16.28515625" style="360" hidden="1" customWidth="1"/>
    <col min="12549" max="12549" width="44.140625" style="360" hidden="1" customWidth="1"/>
    <col min="12550" max="12550" width="14.28515625" style="360" hidden="1" customWidth="1"/>
    <col min="12551" max="12551" width="1.7109375" style="360" hidden="1" customWidth="1"/>
    <col min="12552" max="12800" width="0" style="360" hidden="1"/>
    <col min="12801" max="12801" width="2.7109375" style="360" hidden="1" customWidth="1"/>
    <col min="12802" max="12802" width="33.7109375" style="360" hidden="1" customWidth="1"/>
    <col min="12803" max="12803" width="28.42578125" style="360" hidden="1" customWidth="1"/>
    <col min="12804" max="12804" width="16.28515625" style="360" hidden="1" customWidth="1"/>
    <col min="12805" max="12805" width="44.140625" style="360" hidden="1" customWidth="1"/>
    <col min="12806" max="12806" width="14.28515625" style="360" hidden="1" customWidth="1"/>
    <col min="12807" max="12807" width="1.7109375" style="360" hidden="1" customWidth="1"/>
    <col min="12808" max="13056" width="0" style="360" hidden="1"/>
    <col min="13057" max="13057" width="2.7109375" style="360" hidden="1" customWidth="1"/>
    <col min="13058" max="13058" width="33.7109375" style="360" hidden="1" customWidth="1"/>
    <col min="13059" max="13059" width="28.42578125" style="360" hidden="1" customWidth="1"/>
    <col min="13060" max="13060" width="16.28515625" style="360" hidden="1" customWidth="1"/>
    <col min="13061" max="13061" width="44.140625" style="360" hidden="1" customWidth="1"/>
    <col min="13062" max="13062" width="14.28515625" style="360" hidden="1" customWidth="1"/>
    <col min="13063" max="13063" width="1.7109375" style="360" hidden="1" customWidth="1"/>
    <col min="13064" max="13312" width="0" style="360" hidden="1"/>
    <col min="13313" max="13313" width="2.7109375" style="360" hidden="1" customWidth="1"/>
    <col min="13314" max="13314" width="33.7109375" style="360" hidden="1" customWidth="1"/>
    <col min="13315" max="13315" width="28.42578125" style="360" hidden="1" customWidth="1"/>
    <col min="13316" max="13316" width="16.28515625" style="360" hidden="1" customWidth="1"/>
    <col min="13317" max="13317" width="44.140625" style="360" hidden="1" customWidth="1"/>
    <col min="13318" max="13318" width="14.28515625" style="360" hidden="1" customWidth="1"/>
    <col min="13319" max="13319" width="1.7109375" style="360" hidden="1" customWidth="1"/>
    <col min="13320" max="13568" width="0" style="360" hidden="1"/>
    <col min="13569" max="13569" width="2.7109375" style="360" hidden="1" customWidth="1"/>
    <col min="13570" max="13570" width="33.7109375" style="360" hidden="1" customWidth="1"/>
    <col min="13571" max="13571" width="28.42578125" style="360" hidden="1" customWidth="1"/>
    <col min="13572" max="13572" width="16.28515625" style="360" hidden="1" customWidth="1"/>
    <col min="13573" max="13573" width="44.140625" style="360" hidden="1" customWidth="1"/>
    <col min="13574" max="13574" width="14.28515625" style="360" hidden="1" customWidth="1"/>
    <col min="13575" max="13575" width="1.7109375" style="360" hidden="1" customWidth="1"/>
    <col min="13576" max="13824" width="0" style="360" hidden="1"/>
    <col min="13825" max="13825" width="2.7109375" style="360" hidden="1" customWidth="1"/>
    <col min="13826" max="13826" width="33.7109375" style="360" hidden="1" customWidth="1"/>
    <col min="13827" max="13827" width="28.42578125" style="360" hidden="1" customWidth="1"/>
    <col min="13828" max="13828" width="16.28515625" style="360" hidden="1" customWidth="1"/>
    <col min="13829" max="13829" width="44.140625" style="360" hidden="1" customWidth="1"/>
    <col min="13830" max="13830" width="14.28515625" style="360" hidden="1" customWidth="1"/>
    <col min="13831" max="13831" width="1.7109375" style="360" hidden="1" customWidth="1"/>
    <col min="13832" max="14080" width="0" style="360" hidden="1"/>
    <col min="14081" max="14081" width="2.7109375" style="360" hidden="1" customWidth="1"/>
    <col min="14082" max="14082" width="33.7109375" style="360" hidden="1" customWidth="1"/>
    <col min="14083" max="14083" width="28.42578125" style="360" hidden="1" customWidth="1"/>
    <col min="14084" max="14084" width="16.28515625" style="360" hidden="1" customWidth="1"/>
    <col min="14085" max="14085" width="44.140625" style="360" hidden="1" customWidth="1"/>
    <col min="14086" max="14086" width="14.28515625" style="360" hidden="1" customWidth="1"/>
    <col min="14087" max="14087" width="1.7109375" style="360" hidden="1" customWidth="1"/>
    <col min="14088" max="14336" width="0" style="360" hidden="1"/>
    <col min="14337" max="14337" width="2.7109375" style="360" hidden="1" customWidth="1"/>
    <col min="14338" max="14338" width="33.7109375" style="360" hidden="1" customWidth="1"/>
    <col min="14339" max="14339" width="28.42578125" style="360" hidden="1" customWidth="1"/>
    <col min="14340" max="14340" width="16.28515625" style="360" hidden="1" customWidth="1"/>
    <col min="14341" max="14341" width="44.140625" style="360" hidden="1" customWidth="1"/>
    <col min="14342" max="14342" width="14.28515625" style="360" hidden="1" customWidth="1"/>
    <col min="14343" max="14343" width="1.7109375" style="360" hidden="1" customWidth="1"/>
    <col min="14344" max="14592" width="0" style="360" hidden="1"/>
    <col min="14593" max="14593" width="2.7109375" style="360" hidden="1" customWidth="1"/>
    <col min="14594" max="14594" width="33.7109375" style="360" hidden="1" customWidth="1"/>
    <col min="14595" max="14595" width="28.42578125" style="360" hidden="1" customWidth="1"/>
    <col min="14596" max="14596" width="16.28515625" style="360" hidden="1" customWidth="1"/>
    <col min="14597" max="14597" width="44.140625" style="360" hidden="1" customWidth="1"/>
    <col min="14598" max="14598" width="14.28515625" style="360" hidden="1" customWidth="1"/>
    <col min="14599" max="14599" width="1.7109375" style="360" hidden="1" customWidth="1"/>
    <col min="14600" max="14848" width="0" style="360" hidden="1"/>
    <col min="14849" max="14849" width="2.7109375" style="360" hidden="1" customWidth="1"/>
    <col min="14850" max="14850" width="33.7109375" style="360" hidden="1" customWidth="1"/>
    <col min="14851" max="14851" width="28.42578125" style="360" hidden="1" customWidth="1"/>
    <col min="14852" max="14852" width="16.28515625" style="360" hidden="1" customWidth="1"/>
    <col min="14853" max="14853" width="44.140625" style="360" hidden="1" customWidth="1"/>
    <col min="14854" max="14854" width="14.28515625" style="360" hidden="1" customWidth="1"/>
    <col min="14855" max="14855" width="1.7109375" style="360" hidden="1" customWidth="1"/>
    <col min="14856" max="15104" width="0" style="360" hidden="1"/>
    <col min="15105" max="15105" width="2.7109375" style="360" hidden="1" customWidth="1"/>
    <col min="15106" max="15106" width="33.7109375" style="360" hidden="1" customWidth="1"/>
    <col min="15107" max="15107" width="28.42578125" style="360" hidden="1" customWidth="1"/>
    <col min="15108" max="15108" width="16.28515625" style="360" hidden="1" customWidth="1"/>
    <col min="15109" max="15109" width="44.140625" style="360" hidden="1" customWidth="1"/>
    <col min="15110" max="15110" width="14.28515625" style="360" hidden="1" customWidth="1"/>
    <col min="15111" max="15111" width="1.7109375" style="360" hidden="1" customWidth="1"/>
    <col min="15112" max="15360" width="0" style="360" hidden="1"/>
    <col min="15361" max="15361" width="2.7109375" style="360" hidden="1" customWidth="1"/>
    <col min="15362" max="15362" width="33.7109375" style="360" hidden="1" customWidth="1"/>
    <col min="15363" max="15363" width="28.42578125" style="360" hidden="1" customWidth="1"/>
    <col min="15364" max="15364" width="16.28515625" style="360" hidden="1" customWidth="1"/>
    <col min="15365" max="15365" width="44.140625" style="360" hidden="1" customWidth="1"/>
    <col min="15366" max="15366" width="14.28515625" style="360" hidden="1" customWidth="1"/>
    <col min="15367" max="15367" width="1.7109375" style="360" hidden="1" customWidth="1"/>
    <col min="15368" max="15616" width="0" style="360" hidden="1"/>
    <col min="15617" max="15617" width="2.7109375" style="360" hidden="1" customWidth="1"/>
    <col min="15618" max="15618" width="33.7109375" style="360" hidden="1" customWidth="1"/>
    <col min="15619" max="15619" width="28.42578125" style="360" hidden="1" customWidth="1"/>
    <col min="15620" max="15620" width="16.28515625" style="360" hidden="1" customWidth="1"/>
    <col min="15621" max="15621" width="44.140625" style="360" hidden="1" customWidth="1"/>
    <col min="15622" max="15622" width="14.28515625" style="360" hidden="1" customWidth="1"/>
    <col min="15623" max="15623" width="1.7109375" style="360" hidden="1" customWidth="1"/>
    <col min="15624" max="15872" width="0" style="360" hidden="1"/>
    <col min="15873" max="15873" width="2.7109375" style="360" hidden="1" customWidth="1"/>
    <col min="15874" max="15874" width="33.7109375" style="360" hidden="1" customWidth="1"/>
    <col min="15875" max="15875" width="28.42578125" style="360" hidden="1" customWidth="1"/>
    <col min="15876" max="15876" width="16.28515625" style="360" hidden="1" customWidth="1"/>
    <col min="15877" max="15877" width="44.140625" style="360" hidden="1" customWidth="1"/>
    <col min="15878" max="15878" width="14.28515625" style="360" hidden="1" customWidth="1"/>
    <col min="15879" max="15879" width="1.7109375" style="360" hidden="1" customWidth="1"/>
    <col min="15880" max="16128" width="0" style="360" hidden="1"/>
    <col min="16129" max="16129" width="2.7109375" style="360" hidden="1" customWidth="1"/>
    <col min="16130" max="16130" width="33.7109375" style="360" hidden="1" customWidth="1"/>
    <col min="16131" max="16131" width="28.42578125" style="360" hidden="1" customWidth="1"/>
    <col min="16132" max="16132" width="16.28515625" style="360" hidden="1" customWidth="1"/>
    <col min="16133" max="16133" width="44.140625" style="360" hidden="1" customWidth="1"/>
    <col min="16134" max="16134" width="14.28515625" style="360" hidden="1" customWidth="1"/>
    <col min="16135" max="16135" width="1.7109375" style="360" hidden="1" customWidth="1"/>
    <col min="16136" max="16384" width="0" style="360" hidden="1"/>
  </cols>
  <sheetData>
    <row r="1" spans="1:10" ht="15" customHeight="1" x14ac:dyDescent="0.25">
      <c r="A1" s="362" t="s">
        <v>27</v>
      </c>
      <c r="B1" s="361"/>
      <c r="C1" s="758">
        <f>'Cover Sheet'!E17</f>
        <v>0</v>
      </c>
      <c r="D1" s="758"/>
      <c r="E1" s="395" t="s">
        <v>212</v>
      </c>
      <c r="F1" s="319">
        <f>'Cover Sheet'!E23</f>
        <v>0</v>
      </c>
      <c r="H1" s="396"/>
      <c r="I1" s="392"/>
      <c r="J1" s="363"/>
    </row>
    <row r="2" spans="1:10" ht="12.75" customHeight="1" x14ac:dyDescent="0.2">
      <c r="B2" s="361"/>
      <c r="C2" s="361"/>
      <c r="D2" s="361"/>
      <c r="E2" s="361"/>
      <c r="F2" s="361"/>
      <c r="H2" s="361"/>
    </row>
    <row r="3" spans="1:10" ht="15.75" customHeight="1" x14ac:dyDescent="0.25">
      <c r="A3" s="397" t="s">
        <v>213</v>
      </c>
      <c r="B3" s="398"/>
      <c r="C3" s="398"/>
      <c r="D3" s="398"/>
      <c r="E3" s="398"/>
      <c r="F3" s="361"/>
    </row>
    <row r="4" spans="1:10" ht="12.75" customHeight="1" x14ac:dyDescent="0.25">
      <c r="A4" s="397"/>
      <c r="B4" s="399"/>
      <c r="C4" s="399"/>
      <c r="D4" s="399"/>
      <c r="E4" s="399"/>
    </row>
    <row r="5" spans="1:10" ht="13.5" customHeight="1" x14ac:dyDescent="0.2">
      <c r="A5" s="400"/>
      <c r="B5" s="759" t="s">
        <v>214</v>
      </c>
      <c r="C5" s="759"/>
      <c r="D5" s="759"/>
      <c r="E5" s="759"/>
      <c r="F5" s="401" t="s">
        <v>280</v>
      </c>
    </row>
    <row r="6" spans="1:10" ht="15.95" customHeight="1" x14ac:dyDescent="0.2">
      <c r="A6" s="402"/>
      <c r="B6" s="403" t="s">
        <v>215</v>
      </c>
      <c r="C6" s="304"/>
      <c r="D6" s="304"/>
      <c r="E6" s="304"/>
      <c r="F6" s="404"/>
    </row>
    <row r="7" spans="1:10" ht="15.95" customHeight="1" x14ac:dyDescent="0.2">
      <c r="A7" s="402"/>
      <c r="B7" s="304" t="s">
        <v>216</v>
      </c>
      <c r="C7" s="304"/>
      <c r="D7" s="304"/>
      <c r="E7" s="304"/>
      <c r="F7" s="405"/>
    </row>
    <row r="8" spans="1:10" ht="15.95" customHeight="1" x14ac:dyDescent="0.2">
      <c r="A8" s="402"/>
      <c r="B8" s="304" t="s">
        <v>217</v>
      </c>
      <c r="C8" s="304"/>
      <c r="D8" s="304"/>
      <c r="E8" s="304"/>
      <c r="F8" s="405"/>
    </row>
    <row r="9" spans="1:10" ht="15.95" customHeight="1" x14ac:dyDescent="0.2">
      <c r="A9" s="402"/>
      <c r="B9" s="304" t="s">
        <v>218</v>
      </c>
      <c r="C9" s="304"/>
      <c r="D9" s="304"/>
      <c r="E9" s="304"/>
      <c r="F9" s="405"/>
    </row>
    <row r="10" spans="1:10" ht="15.95" customHeight="1" thickBot="1" x14ac:dyDescent="0.25">
      <c r="A10" s="402"/>
      <c r="B10" s="406" t="s">
        <v>219</v>
      </c>
      <c r="C10" s="304"/>
      <c r="D10" s="304"/>
      <c r="E10" s="304"/>
      <c r="F10" s="407">
        <f>F7+F8+F9</f>
        <v>0</v>
      </c>
    </row>
    <row r="11" spans="1:10" ht="9.75" customHeight="1" thickTop="1" x14ac:dyDescent="0.2">
      <c r="A11" s="402"/>
      <c r="B11" s="304"/>
      <c r="C11" s="304"/>
      <c r="D11" s="304"/>
      <c r="E11" s="304"/>
      <c r="F11" s="408"/>
    </row>
    <row r="12" spans="1:10" ht="15.95" customHeight="1" x14ac:dyDescent="0.2">
      <c r="A12" s="402"/>
      <c r="B12" s="403" t="s">
        <v>220</v>
      </c>
      <c r="C12" s="304"/>
      <c r="D12" s="304"/>
      <c r="E12" s="304"/>
      <c r="F12" s="408"/>
    </row>
    <row r="13" spans="1:10" ht="15.95" customHeight="1" x14ac:dyDescent="0.2">
      <c r="A13" s="402" t="s">
        <v>221</v>
      </c>
      <c r="B13" s="409" t="s">
        <v>222</v>
      </c>
      <c r="C13" s="409"/>
      <c r="D13" s="409"/>
      <c r="E13" s="409"/>
      <c r="F13" s="405"/>
    </row>
    <row r="14" spans="1:10" ht="15.95" customHeight="1" x14ac:dyDescent="0.2">
      <c r="A14" s="402" t="s">
        <v>223</v>
      </c>
      <c r="B14" s="753" t="s">
        <v>224</v>
      </c>
      <c r="C14" s="760"/>
      <c r="D14" s="760"/>
      <c r="E14" s="760"/>
      <c r="F14" s="405"/>
    </row>
    <row r="15" spans="1:10" ht="15.95" customHeight="1" x14ac:dyDescent="0.2">
      <c r="A15" s="402" t="s">
        <v>225</v>
      </c>
      <c r="B15" s="753" t="s">
        <v>226</v>
      </c>
      <c r="C15" s="754"/>
      <c r="D15" s="754"/>
      <c r="E15" s="754"/>
      <c r="F15" s="405"/>
    </row>
    <row r="16" spans="1:10" ht="15.95" customHeight="1" x14ac:dyDescent="0.2">
      <c r="A16" s="402" t="s">
        <v>227</v>
      </c>
      <c r="B16" s="753" t="s">
        <v>228</v>
      </c>
      <c r="C16" s="754"/>
      <c r="D16" s="754"/>
      <c r="E16" s="754"/>
      <c r="F16" s="405"/>
    </row>
    <row r="17" spans="1:6" ht="15.95" customHeight="1" x14ac:dyDescent="0.2">
      <c r="A17" s="402" t="s">
        <v>229</v>
      </c>
      <c r="B17" s="753" t="s">
        <v>230</v>
      </c>
      <c r="C17" s="754"/>
      <c r="D17" s="754"/>
      <c r="E17" s="754"/>
      <c r="F17" s="405"/>
    </row>
    <row r="18" spans="1:6" ht="15.95" customHeight="1" x14ac:dyDescent="0.2">
      <c r="A18" s="402" t="s">
        <v>231</v>
      </c>
      <c r="B18" s="753" t="s">
        <v>232</v>
      </c>
      <c r="C18" s="754"/>
      <c r="D18" s="754"/>
      <c r="E18" s="754"/>
      <c r="F18" s="405"/>
    </row>
    <row r="19" spans="1:6" ht="15.95" customHeight="1" x14ac:dyDescent="0.2">
      <c r="A19" s="402" t="s">
        <v>233</v>
      </c>
      <c r="B19" s="753" t="s">
        <v>234</v>
      </c>
      <c r="C19" s="754"/>
      <c r="D19" s="754"/>
      <c r="E19" s="754"/>
      <c r="F19" s="405"/>
    </row>
    <row r="20" spans="1:6" ht="15.95" customHeight="1" x14ac:dyDescent="0.2">
      <c r="A20" s="402" t="s">
        <v>235</v>
      </c>
      <c r="B20" s="753" t="s">
        <v>236</v>
      </c>
      <c r="C20" s="754"/>
      <c r="D20" s="754"/>
      <c r="E20" s="754"/>
      <c r="F20" s="405"/>
    </row>
    <row r="21" spans="1:6" ht="15.95" customHeight="1" x14ac:dyDescent="0.2">
      <c r="A21" s="402" t="s">
        <v>237</v>
      </c>
      <c r="B21" s="753" t="s">
        <v>238</v>
      </c>
      <c r="C21" s="754"/>
      <c r="D21" s="754"/>
      <c r="E21" s="754"/>
      <c r="F21" s="405"/>
    </row>
    <row r="22" spans="1:6" ht="15.95" customHeight="1" x14ac:dyDescent="0.2">
      <c r="A22" s="402" t="s">
        <v>239</v>
      </c>
      <c r="B22" s="753" t="s">
        <v>312</v>
      </c>
      <c r="C22" s="754"/>
      <c r="D22" s="754"/>
      <c r="E22" s="754"/>
      <c r="F22" s="405"/>
    </row>
    <row r="23" spans="1:6" ht="15.95" customHeight="1" x14ac:dyDescent="0.2">
      <c r="A23" s="402" t="s">
        <v>240</v>
      </c>
      <c r="B23" s="753" t="s">
        <v>241</v>
      </c>
      <c r="C23" s="754"/>
      <c r="D23" s="754"/>
      <c r="E23" s="754"/>
      <c r="F23" s="408">
        <f>'Form 6'!J12</f>
        <v>0</v>
      </c>
    </row>
    <row r="24" spans="1:6" ht="15.95" customHeight="1" x14ac:dyDescent="0.2">
      <c r="A24" s="402" t="s">
        <v>242</v>
      </c>
      <c r="B24" s="753" t="s">
        <v>243</v>
      </c>
      <c r="C24" s="754"/>
      <c r="D24" s="754"/>
      <c r="E24" s="754"/>
      <c r="F24" s="405"/>
    </row>
    <row r="25" spans="1:6" ht="15.95" customHeight="1" x14ac:dyDescent="0.2">
      <c r="A25" s="402" t="s">
        <v>244</v>
      </c>
      <c r="B25" s="753" t="s">
        <v>245</v>
      </c>
      <c r="C25" s="754"/>
      <c r="D25" s="754"/>
      <c r="E25" s="754"/>
      <c r="F25" s="405"/>
    </row>
    <row r="26" spans="1:6" ht="15.95" customHeight="1" x14ac:dyDescent="0.2">
      <c r="A26" s="402" t="s">
        <v>246</v>
      </c>
      <c r="B26" s="753" t="s">
        <v>247</v>
      </c>
      <c r="C26" s="754"/>
      <c r="D26" s="754"/>
      <c r="E26" s="754"/>
      <c r="F26" s="405"/>
    </row>
    <row r="27" spans="1:6" ht="15.95" customHeight="1" x14ac:dyDescent="0.2">
      <c r="A27" s="402" t="s">
        <v>248</v>
      </c>
      <c r="B27" s="755" t="s">
        <v>249</v>
      </c>
      <c r="C27" s="756"/>
      <c r="D27" s="756"/>
      <c r="E27" s="757"/>
      <c r="F27" s="405"/>
    </row>
    <row r="28" spans="1:6" ht="15.95" customHeight="1" x14ac:dyDescent="0.2">
      <c r="A28" s="402" t="s">
        <v>250</v>
      </c>
      <c r="B28" s="753" t="s">
        <v>251</v>
      </c>
      <c r="C28" s="754"/>
      <c r="D28" s="754"/>
      <c r="E28" s="754"/>
      <c r="F28" s="405"/>
    </row>
    <row r="29" spans="1:6" ht="15.95" customHeight="1" thickBot="1" x14ac:dyDescent="0.25">
      <c r="A29" s="410"/>
      <c r="B29" s="751" t="s">
        <v>252</v>
      </c>
      <c r="C29" s="752"/>
      <c r="D29" s="752"/>
      <c r="E29" s="752"/>
      <c r="F29" s="407">
        <f>SUM(F13:F28)</f>
        <v>0</v>
      </c>
    </row>
    <row r="30" spans="1:6" ht="9.75" customHeight="1" thickTop="1" x14ac:dyDescent="0.2">
      <c r="A30" s="411"/>
      <c r="B30" s="412"/>
      <c r="C30" s="413"/>
      <c r="D30" s="413"/>
      <c r="E30" s="413"/>
      <c r="F30" s="414"/>
    </row>
    <row r="31" spans="1:6" x14ac:dyDescent="0.2">
      <c r="A31" s="402"/>
      <c r="B31" s="415" t="s">
        <v>253</v>
      </c>
      <c r="C31" s="392"/>
      <c r="D31" s="392"/>
      <c r="E31" s="392"/>
      <c r="F31" s="408">
        <f>F10-F29</f>
        <v>0</v>
      </c>
    </row>
    <row r="32" spans="1:6" x14ac:dyDescent="0.2">
      <c r="A32" s="402"/>
      <c r="B32" s="415" t="s">
        <v>254</v>
      </c>
      <c r="C32" s="392"/>
      <c r="D32" s="392"/>
      <c r="E32" s="392"/>
      <c r="F32" s="405"/>
    </row>
    <row r="33" spans="1:6" x14ac:dyDescent="0.2">
      <c r="A33" s="410"/>
      <c r="B33" s="416" t="s">
        <v>255</v>
      </c>
      <c r="C33" s="417"/>
      <c r="D33" s="417"/>
      <c r="E33" s="417"/>
      <c r="F33" s="418">
        <f>F31-F32</f>
        <v>0</v>
      </c>
    </row>
    <row r="34" spans="1:6" x14ac:dyDescent="0.2">
      <c r="A34" s="419"/>
      <c r="B34" s="392"/>
      <c r="C34" s="392"/>
      <c r="D34" s="392"/>
      <c r="E34" s="392"/>
      <c r="F34" s="394"/>
    </row>
    <row r="35" spans="1:6" hidden="1" x14ac:dyDescent="0.2">
      <c r="A35" s="419"/>
      <c r="B35" s="392"/>
      <c r="C35" s="392"/>
      <c r="D35" s="392"/>
      <c r="E35" s="392"/>
      <c r="F35" s="394"/>
    </row>
    <row r="36" spans="1:6" hidden="1" x14ac:dyDescent="0.2">
      <c r="A36" s="419"/>
      <c r="B36" s="392"/>
      <c r="C36" s="392"/>
      <c r="D36" s="392"/>
      <c r="E36" s="392"/>
      <c r="F36" s="394"/>
    </row>
    <row r="37" spans="1:6" hidden="1" x14ac:dyDescent="0.2">
      <c r="A37" s="419"/>
      <c r="B37" s="392"/>
      <c r="C37" s="392"/>
      <c r="D37" s="392"/>
      <c r="E37" s="392"/>
      <c r="F37" s="394"/>
    </row>
    <row r="38" spans="1:6" hidden="1" x14ac:dyDescent="0.2">
      <c r="A38" s="419"/>
      <c r="B38" s="392"/>
      <c r="C38" s="392"/>
      <c r="D38" s="392"/>
      <c r="E38" s="392"/>
      <c r="F38" s="394"/>
    </row>
    <row r="39" spans="1:6" hidden="1" x14ac:dyDescent="0.2">
      <c r="A39" s="419"/>
      <c r="B39" s="392"/>
      <c r="C39" s="392"/>
      <c r="D39" s="392"/>
      <c r="E39" s="392"/>
      <c r="F39" s="394"/>
    </row>
    <row r="40" spans="1:6" hidden="1" x14ac:dyDescent="0.2">
      <c r="B40" s="394"/>
      <c r="C40" s="394"/>
      <c r="D40" s="394"/>
      <c r="E40" s="394"/>
      <c r="F40" s="394"/>
    </row>
    <row r="41" spans="1:6" hidden="1" x14ac:dyDescent="0.2">
      <c r="B41" s="394"/>
      <c r="C41" s="394"/>
      <c r="D41" s="394"/>
      <c r="E41" s="394"/>
      <c r="F41" s="394"/>
    </row>
    <row r="42" spans="1:6" hidden="1" x14ac:dyDescent="0.2">
      <c r="B42" s="394"/>
      <c r="C42" s="394"/>
      <c r="D42" s="394"/>
      <c r="E42" s="394"/>
      <c r="F42" s="394"/>
    </row>
    <row r="43" spans="1:6" hidden="1" x14ac:dyDescent="0.2">
      <c r="B43" s="394"/>
      <c r="C43" s="394"/>
      <c r="D43" s="394"/>
      <c r="E43" s="394"/>
      <c r="F43" s="394"/>
    </row>
    <row r="44" spans="1:6" hidden="1" x14ac:dyDescent="0.2">
      <c r="B44" s="394"/>
      <c r="C44" s="394"/>
      <c r="D44" s="394"/>
      <c r="E44" s="394"/>
      <c r="F44" s="394"/>
    </row>
    <row r="45" spans="1:6" hidden="1" x14ac:dyDescent="0.2">
      <c r="B45" s="394"/>
      <c r="C45" s="394"/>
      <c r="D45" s="394"/>
      <c r="E45" s="394"/>
      <c r="F45" s="394"/>
    </row>
    <row r="46" spans="1:6" hidden="1" x14ac:dyDescent="0.2">
      <c r="B46" s="394"/>
      <c r="C46" s="394"/>
      <c r="D46" s="394"/>
      <c r="E46" s="394"/>
      <c r="F46" s="394"/>
    </row>
    <row r="47" spans="1:6" hidden="1" x14ac:dyDescent="0.2">
      <c r="B47" s="394"/>
      <c r="C47" s="394"/>
      <c r="D47" s="394"/>
      <c r="E47" s="394"/>
      <c r="F47" s="394"/>
    </row>
    <row r="48" spans="1:6" hidden="1" x14ac:dyDescent="0.2">
      <c r="B48" s="394"/>
      <c r="C48" s="394"/>
      <c r="D48" s="394"/>
      <c r="E48" s="394"/>
      <c r="F48" s="394"/>
    </row>
    <row r="49" spans="2:6" hidden="1" x14ac:dyDescent="0.2">
      <c r="B49" s="394"/>
      <c r="C49" s="394"/>
      <c r="D49" s="394"/>
      <c r="E49" s="394"/>
      <c r="F49" s="394"/>
    </row>
    <row r="50" spans="2:6" hidden="1" x14ac:dyDescent="0.2">
      <c r="B50" s="394"/>
      <c r="C50" s="394"/>
      <c r="D50" s="394"/>
      <c r="E50" s="394"/>
      <c r="F50" s="394"/>
    </row>
    <row r="51" spans="2:6" hidden="1" x14ac:dyDescent="0.2">
      <c r="B51" s="394"/>
      <c r="C51" s="394"/>
      <c r="D51" s="394"/>
      <c r="E51" s="394"/>
      <c r="F51" s="394"/>
    </row>
    <row r="52" spans="2:6" hidden="1" x14ac:dyDescent="0.2">
      <c r="B52" s="394"/>
      <c r="C52" s="394"/>
      <c r="D52" s="394"/>
      <c r="E52" s="394"/>
      <c r="F52" s="394"/>
    </row>
    <row r="53" spans="2:6" hidden="1" x14ac:dyDescent="0.2">
      <c r="B53" s="394"/>
      <c r="C53" s="394"/>
      <c r="D53" s="394"/>
      <c r="E53" s="394"/>
      <c r="F53" s="394"/>
    </row>
    <row r="54" spans="2:6" hidden="1" x14ac:dyDescent="0.2">
      <c r="B54" s="394"/>
      <c r="C54" s="394"/>
      <c r="D54" s="394"/>
      <c r="E54" s="394"/>
      <c r="F54" s="394"/>
    </row>
    <row r="55" spans="2:6" hidden="1" x14ac:dyDescent="0.2">
      <c r="B55" s="394"/>
      <c r="C55" s="394"/>
      <c r="D55" s="394"/>
      <c r="E55" s="394"/>
      <c r="F55" s="394"/>
    </row>
    <row r="56" spans="2:6" hidden="1" x14ac:dyDescent="0.2">
      <c r="B56" s="394"/>
      <c r="C56" s="394"/>
      <c r="D56" s="394"/>
      <c r="E56" s="394"/>
      <c r="F56" s="394"/>
    </row>
    <row r="57" spans="2:6" hidden="1" x14ac:dyDescent="0.2">
      <c r="B57" s="394"/>
      <c r="C57" s="394"/>
      <c r="D57" s="394"/>
      <c r="E57" s="394"/>
      <c r="F57" s="394"/>
    </row>
    <row r="58" spans="2:6" hidden="1" x14ac:dyDescent="0.2">
      <c r="B58" s="394"/>
      <c r="C58" s="394"/>
      <c r="D58" s="394"/>
      <c r="E58" s="394"/>
      <c r="F58" s="394"/>
    </row>
    <row r="59" spans="2:6" hidden="1" x14ac:dyDescent="0.2">
      <c r="B59" s="394"/>
      <c r="C59" s="394"/>
      <c r="D59" s="394"/>
      <c r="E59" s="394"/>
      <c r="F59" s="394"/>
    </row>
    <row r="60" spans="2:6" hidden="1" x14ac:dyDescent="0.2">
      <c r="B60" s="394"/>
      <c r="C60" s="394"/>
      <c r="D60" s="394"/>
      <c r="E60" s="394"/>
      <c r="F60" s="394"/>
    </row>
    <row r="61" spans="2:6" hidden="1" x14ac:dyDescent="0.2">
      <c r="B61" s="394"/>
      <c r="C61" s="394"/>
      <c r="D61" s="394"/>
      <c r="E61" s="394"/>
      <c r="F61" s="394"/>
    </row>
    <row r="62" spans="2:6" hidden="1" x14ac:dyDescent="0.2">
      <c r="B62" s="394"/>
      <c r="C62" s="394"/>
      <c r="D62" s="394"/>
      <c r="E62" s="394"/>
      <c r="F62" s="394"/>
    </row>
    <row r="63" spans="2:6" hidden="1" x14ac:dyDescent="0.2">
      <c r="B63" s="394"/>
      <c r="C63" s="394"/>
      <c r="D63" s="394"/>
      <c r="E63" s="394"/>
      <c r="F63" s="394"/>
    </row>
    <row r="64" spans="2:6" hidden="1" x14ac:dyDescent="0.2">
      <c r="B64" s="394"/>
      <c r="C64" s="394"/>
      <c r="D64" s="394"/>
      <c r="E64" s="394"/>
      <c r="F64" s="394"/>
    </row>
    <row r="65" spans="2:6" hidden="1" x14ac:dyDescent="0.2">
      <c r="B65" s="394"/>
      <c r="C65" s="394"/>
      <c r="D65" s="394"/>
      <c r="E65" s="394"/>
      <c r="F65" s="394"/>
    </row>
    <row r="66" spans="2:6" hidden="1" x14ac:dyDescent="0.2">
      <c r="B66" s="394"/>
      <c r="C66" s="394"/>
      <c r="D66" s="394"/>
      <c r="E66" s="394"/>
      <c r="F66" s="394"/>
    </row>
    <row r="67" spans="2:6" hidden="1" x14ac:dyDescent="0.2">
      <c r="B67" s="394"/>
      <c r="C67" s="394"/>
      <c r="D67" s="394"/>
      <c r="E67" s="394"/>
      <c r="F67" s="394"/>
    </row>
    <row r="68" spans="2:6" hidden="1" x14ac:dyDescent="0.2">
      <c r="B68" s="394"/>
      <c r="C68" s="394"/>
      <c r="D68" s="394"/>
      <c r="E68" s="394"/>
      <c r="F68" s="394"/>
    </row>
    <row r="69" spans="2:6" hidden="1" x14ac:dyDescent="0.2">
      <c r="B69" s="394"/>
      <c r="C69" s="394"/>
      <c r="D69" s="394"/>
      <c r="E69" s="394"/>
      <c r="F69" s="394"/>
    </row>
    <row r="70" spans="2:6" hidden="1" x14ac:dyDescent="0.2">
      <c r="B70" s="394"/>
      <c r="C70" s="394"/>
      <c r="D70" s="394"/>
      <c r="E70" s="394"/>
      <c r="F70" s="394"/>
    </row>
    <row r="71" spans="2:6" hidden="1" x14ac:dyDescent="0.2">
      <c r="B71" s="394"/>
      <c r="C71" s="394"/>
      <c r="D71" s="394"/>
      <c r="E71" s="394"/>
      <c r="F71" s="394"/>
    </row>
    <row r="72" spans="2:6" hidden="1" x14ac:dyDescent="0.2">
      <c r="B72" s="394"/>
      <c r="C72" s="394"/>
      <c r="D72" s="394"/>
      <c r="E72" s="394"/>
      <c r="F72" s="394"/>
    </row>
    <row r="73" spans="2:6" hidden="1" x14ac:dyDescent="0.2">
      <c r="B73" s="394"/>
      <c r="C73" s="394"/>
      <c r="D73" s="394"/>
      <c r="E73" s="394"/>
      <c r="F73" s="394"/>
    </row>
    <row r="74" spans="2:6" hidden="1" x14ac:dyDescent="0.2">
      <c r="B74" s="394"/>
      <c r="C74" s="394"/>
      <c r="D74" s="394"/>
      <c r="E74" s="394"/>
      <c r="F74" s="394"/>
    </row>
    <row r="75" spans="2:6" hidden="1" x14ac:dyDescent="0.2">
      <c r="B75" s="394"/>
      <c r="C75" s="394"/>
      <c r="D75" s="394"/>
      <c r="E75" s="394"/>
      <c r="F75" s="394"/>
    </row>
    <row r="76" spans="2:6" hidden="1" x14ac:dyDescent="0.2">
      <c r="B76" s="394"/>
      <c r="C76" s="394"/>
      <c r="D76" s="394"/>
      <c r="E76" s="394"/>
      <c r="F76" s="394"/>
    </row>
    <row r="77" spans="2:6" hidden="1" x14ac:dyDescent="0.2">
      <c r="B77" s="394"/>
      <c r="C77" s="394"/>
      <c r="D77" s="394"/>
      <c r="E77" s="394"/>
      <c r="F77" s="394"/>
    </row>
    <row r="78" spans="2:6" hidden="1" x14ac:dyDescent="0.2">
      <c r="B78" s="394"/>
      <c r="C78" s="394"/>
      <c r="D78" s="394"/>
      <c r="E78" s="394"/>
      <c r="F78" s="394"/>
    </row>
    <row r="79" spans="2:6" hidden="1" x14ac:dyDescent="0.2">
      <c r="B79" s="394"/>
      <c r="C79" s="394"/>
      <c r="D79" s="394"/>
      <c r="E79" s="394"/>
      <c r="F79" s="394"/>
    </row>
    <row r="80" spans="2:6" hidden="1" x14ac:dyDescent="0.2">
      <c r="B80" s="394"/>
      <c r="C80" s="394"/>
      <c r="D80" s="394"/>
      <c r="E80" s="394"/>
      <c r="F80" s="394"/>
    </row>
    <row r="81" spans="2:6" hidden="1" x14ac:dyDescent="0.2">
      <c r="B81" s="394"/>
      <c r="C81" s="394"/>
      <c r="D81" s="394"/>
      <c r="E81" s="394"/>
      <c r="F81" s="394"/>
    </row>
    <row r="82" spans="2:6" hidden="1" x14ac:dyDescent="0.2">
      <c r="B82" s="394"/>
      <c r="C82" s="394"/>
      <c r="D82" s="394"/>
      <c r="E82" s="394"/>
      <c r="F82" s="394"/>
    </row>
    <row r="83" spans="2:6" hidden="1" x14ac:dyDescent="0.2">
      <c r="B83" s="394"/>
      <c r="C83" s="394"/>
      <c r="D83" s="394"/>
      <c r="E83" s="394"/>
      <c r="F83" s="394"/>
    </row>
    <row r="84" spans="2:6" hidden="1" x14ac:dyDescent="0.2">
      <c r="B84" s="394"/>
      <c r="C84" s="394"/>
      <c r="D84" s="394"/>
      <c r="E84" s="394"/>
      <c r="F84" s="394"/>
    </row>
    <row r="85" spans="2:6" hidden="1" x14ac:dyDescent="0.2">
      <c r="B85" s="394"/>
      <c r="C85" s="394"/>
      <c r="D85" s="394"/>
      <c r="E85" s="394"/>
      <c r="F85" s="394"/>
    </row>
    <row r="86" spans="2:6" hidden="1" x14ac:dyDescent="0.2">
      <c r="B86" s="394"/>
      <c r="C86" s="394"/>
      <c r="D86" s="394"/>
      <c r="E86" s="394"/>
      <c r="F86" s="394"/>
    </row>
    <row r="87" spans="2:6" hidden="1" x14ac:dyDescent="0.2">
      <c r="B87" s="394"/>
      <c r="C87" s="394"/>
      <c r="D87" s="394"/>
      <c r="E87" s="394"/>
      <c r="F87" s="394"/>
    </row>
    <row r="88" spans="2:6" hidden="1" x14ac:dyDescent="0.2">
      <c r="B88" s="394"/>
      <c r="C88" s="394"/>
      <c r="D88" s="394"/>
      <c r="E88" s="394"/>
      <c r="F88" s="394"/>
    </row>
    <row r="89" spans="2:6" hidden="1" x14ac:dyDescent="0.2">
      <c r="B89" s="394"/>
      <c r="C89" s="394"/>
      <c r="D89" s="394"/>
      <c r="E89" s="394"/>
      <c r="F89" s="394"/>
    </row>
    <row r="90" spans="2:6" hidden="1" x14ac:dyDescent="0.2">
      <c r="B90" s="394"/>
      <c r="C90" s="394"/>
      <c r="D90" s="394"/>
      <c r="E90" s="394"/>
      <c r="F90" s="394"/>
    </row>
    <row r="91" spans="2:6" hidden="1" x14ac:dyDescent="0.2">
      <c r="B91" s="394"/>
      <c r="C91" s="394"/>
      <c r="D91" s="394"/>
      <c r="E91" s="394"/>
      <c r="F91" s="394"/>
    </row>
    <row r="92" spans="2:6" hidden="1" x14ac:dyDescent="0.2">
      <c r="B92" s="394"/>
      <c r="C92" s="394"/>
      <c r="D92" s="394"/>
      <c r="E92" s="394"/>
      <c r="F92" s="394"/>
    </row>
    <row r="93" spans="2:6" hidden="1" x14ac:dyDescent="0.2">
      <c r="B93" s="394"/>
      <c r="C93" s="394"/>
      <c r="D93" s="394"/>
      <c r="E93" s="394"/>
      <c r="F93" s="394"/>
    </row>
    <row r="94" spans="2:6" hidden="1" x14ac:dyDescent="0.2">
      <c r="B94" s="394"/>
      <c r="C94" s="394"/>
      <c r="D94" s="394"/>
      <c r="E94" s="394"/>
      <c r="F94" s="394"/>
    </row>
    <row r="95" spans="2:6" hidden="1" x14ac:dyDescent="0.2">
      <c r="B95" s="394"/>
      <c r="C95" s="394"/>
      <c r="D95" s="394"/>
      <c r="E95" s="394"/>
      <c r="F95" s="394"/>
    </row>
    <row r="96" spans="2:6" hidden="1" x14ac:dyDescent="0.2">
      <c r="B96" s="394"/>
      <c r="C96" s="394"/>
      <c r="D96" s="394"/>
      <c r="E96" s="394"/>
      <c r="F96" s="394"/>
    </row>
    <row r="97" spans="2:6" hidden="1" x14ac:dyDescent="0.2">
      <c r="B97" s="394"/>
      <c r="C97" s="394"/>
      <c r="D97" s="394"/>
      <c r="E97" s="394"/>
      <c r="F97" s="394"/>
    </row>
    <row r="98" spans="2:6" hidden="1" x14ac:dyDescent="0.2">
      <c r="B98" s="394"/>
      <c r="C98" s="394"/>
      <c r="D98" s="394"/>
      <c r="E98" s="394"/>
      <c r="F98" s="394"/>
    </row>
    <row r="99" spans="2:6" hidden="1" x14ac:dyDescent="0.2">
      <c r="B99" s="394"/>
      <c r="C99" s="394"/>
      <c r="D99" s="394"/>
      <c r="E99" s="394"/>
      <c r="F99" s="394"/>
    </row>
    <row r="100" spans="2:6" hidden="1" x14ac:dyDescent="0.2">
      <c r="B100" s="394"/>
      <c r="C100" s="394"/>
      <c r="D100" s="394"/>
      <c r="E100" s="394"/>
      <c r="F100" s="394"/>
    </row>
    <row r="101" spans="2:6" hidden="1" x14ac:dyDescent="0.2">
      <c r="B101" s="394"/>
      <c r="C101" s="394"/>
      <c r="D101" s="394"/>
      <c r="E101" s="394"/>
      <c r="F101" s="394"/>
    </row>
    <row r="102" spans="2:6" hidden="1" x14ac:dyDescent="0.2">
      <c r="B102" s="394"/>
      <c r="C102" s="394"/>
      <c r="D102" s="394"/>
      <c r="E102" s="394"/>
      <c r="F102" s="394"/>
    </row>
    <row r="103" spans="2:6" hidden="1" x14ac:dyDescent="0.2">
      <c r="B103" s="394"/>
      <c r="C103" s="394"/>
      <c r="D103" s="394"/>
      <c r="E103" s="394"/>
      <c r="F103" s="394"/>
    </row>
    <row r="104" spans="2:6" hidden="1" x14ac:dyDescent="0.2">
      <c r="B104" s="394"/>
      <c r="C104" s="394"/>
      <c r="D104" s="394"/>
      <c r="E104" s="394"/>
      <c r="F104" s="394"/>
    </row>
    <row r="105" spans="2:6" hidden="1" x14ac:dyDescent="0.2">
      <c r="B105" s="394"/>
      <c r="C105" s="394"/>
      <c r="D105" s="394"/>
      <c r="E105" s="394"/>
      <c r="F105" s="394"/>
    </row>
    <row r="106" spans="2:6" hidden="1" x14ac:dyDescent="0.2">
      <c r="B106" s="394"/>
      <c r="C106" s="394"/>
      <c r="D106" s="394"/>
      <c r="E106" s="394"/>
      <c r="F106" s="394"/>
    </row>
    <row r="107" spans="2:6" hidden="1" x14ac:dyDescent="0.2">
      <c r="B107" s="394"/>
      <c r="C107" s="394"/>
      <c r="D107" s="394"/>
      <c r="E107" s="394"/>
      <c r="F107" s="394"/>
    </row>
    <row r="108" spans="2:6" hidden="1" x14ac:dyDescent="0.2">
      <c r="B108" s="394"/>
      <c r="C108" s="394"/>
      <c r="D108" s="394"/>
      <c r="E108" s="394"/>
      <c r="F108" s="394"/>
    </row>
    <row r="109" spans="2:6" hidden="1" x14ac:dyDescent="0.2">
      <c r="B109" s="394"/>
      <c r="C109" s="394"/>
      <c r="D109" s="394"/>
      <c r="E109" s="394"/>
      <c r="F109" s="394"/>
    </row>
    <row r="110" spans="2:6" hidden="1" x14ac:dyDescent="0.2">
      <c r="B110" s="394"/>
      <c r="C110" s="394"/>
      <c r="D110" s="394"/>
      <c r="E110" s="394"/>
      <c r="F110" s="394"/>
    </row>
    <row r="111" spans="2:6" hidden="1" x14ac:dyDescent="0.2">
      <c r="B111" s="394"/>
      <c r="C111" s="394"/>
      <c r="D111" s="394"/>
      <c r="E111" s="394"/>
      <c r="F111" s="394"/>
    </row>
    <row r="112" spans="2:6" hidden="1" x14ac:dyDescent="0.2">
      <c r="B112" s="394"/>
      <c r="C112" s="394"/>
      <c r="D112" s="394"/>
      <c r="E112" s="394"/>
      <c r="F112" s="394"/>
    </row>
    <row r="113" spans="2:6" hidden="1" x14ac:dyDescent="0.2">
      <c r="B113" s="394"/>
      <c r="C113" s="394"/>
      <c r="D113" s="394"/>
      <c r="E113" s="394"/>
      <c r="F113" s="394"/>
    </row>
    <row r="114" spans="2:6" hidden="1" x14ac:dyDescent="0.2">
      <c r="B114" s="394"/>
      <c r="C114" s="394"/>
      <c r="D114" s="394"/>
      <c r="E114" s="394"/>
      <c r="F114" s="394"/>
    </row>
    <row r="115" spans="2:6" hidden="1" x14ac:dyDescent="0.2">
      <c r="B115" s="394"/>
      <c r="C115" s="394"/>
      <c r="D115" s="394"/>
      <c r="E115" s="394"/>
      <c r="F115" s="394"/>
    </row>
    <row r="116" spans="2:6" hidden="1" x14ac:dyDescent="0.2">
      <c r="B116" s="394"/>
      <c r="C116" s="394"/>
      <c r="D116" s="394"/>
      <c r="E116" s="394"/>
      <c r="F116" s="394"/>
    </row>
    <row r="117" spans="2:6" hidden="1" x14ac:dyDescent="0.2">
      <c r="B117" s="394"/>
      <c r="C117" s="394"/>
      <c r="D117" s="394"/>
      <c r="E117" s="394"/>
      <c r="F117" s="394"/>
    </row>
    <row r="118" spans="2:6" hidden="1" x14ac:dyDescent="0.2">
      <c r="B118" s="394"/>
      <c r="C118" s="394"/>
      <c r="D118" s="394"/>
      <c r="E118" s="394"/>
      <c r="F118" s="394"/>
    </row>
    <row r="119" spans="2:6" hidden="1" x14ac:dyDescent="0.2">
      <c r="B119" s="394"/>
      <c r="C119" s="394"/>
      <c r="D119" s="394"/>
      <c r="E119" s="394"/>
      <c r="F119" s="394"/>
    </row>
    <row r="120" spans="2:6" hidden="1" x14ac:dyDescent="0.2">
      <c r="B120" s="394"/>
      <c r="C120" s="394"/>
      <c r="D120" s="394"/>
      <c r="E120" s="394"/>
      <c r="F120" s="394"/>
    </row>
    <row r="121" spans="2:6" hidden="1" x14ac:dyDescent="0.2">
      <c r="B121" s="394"/>
      <c r="C121" s="394"/>
      <c r="D121" s="394"/>
      <c r="E121" s="394"/>
      <c r="F121" s="394"/>
    </row>
    <row r="122" spans="2:6" hidden="1" x14ac:dyDescent="0.2">
      <c r="B122" s="394"/>
      <c r="C122" s="394"/>
      <c r="D122" s="394"/>
      <c r="E122" s="394"/>
      <c r="F122" s="394"/>
    </row>
    <row r="123" spans="2:6" hidden="1" x14ac:dyDescent="0.2">
      <c r="B123" s="394"/>
      <c r="C123" s="394"/>
      <c r="D123" s="394"/>
      <c r="E123" s="394"/>
      <c r="F123" s="394"/>
    </row>
    <row r="124" spans="2:6" hidden="1" x14ac:dyDescent="0.2">
      <c r="B124" s="394"/>
      <c r="C124" s="394"/>
      <c r="D124" s="394"/>
      <c r="E124" s="394"/>
      <c r="F124" s="394"/>
    </row>
    <row r="125" spans="2:6" hidden="1" x14ac:dyDescent="0.2">
      <c r="B125" s="394"/>
      <c r="C125" s="394"/>
      <c r="D125" s="394"/>
      <c r="E125" s="394"/>
      <c r="F125" s="394"/>
    </row>
    <row r="126" spans="2:6" hidden="1" x14ac:dyDescent="0.2">
      <c r="B126" s="394"/>
      <c r="C126" s="394"/>
      <c r="D126" s="394"/>
      <c r="E126" s="394"/>
      <c r="F126" s="394"/>
    </row>
    <row r="127" spans="2:6" hidden="1" x14ac:dyDescent="0.2">
      <c r="B127" s="394"/>
      <c r="C127" s="394"/>
      <c r="D127" s="394"/>
      <c r="E127" s="394"/>
      <c r="F127" s="394"/>
    </row>
    <row r="128" spans="2:6" hidden="1" x14ac:dyDescent="0.2">
      <c r="B128" s="394"/>
      <c r="C128" s="394"/>
      <c r="D128" s="394"/>
      <c r="E128" s="394"/>
      <c r="F128" s="394"/>
    </row>
    <row r="129" spans="2:6" hidden="1" x14ac:dyDescent="0.2">
      <c r="B129" s="394"/>
      <c r="C129" s="394"/>
      <c r="D129" s="394"/>
      <c r="E129" s="394"/>
      <c r="F129" s="394"/>
    </row>
    <row r="130" spans="2:6" hidden="1" x14ac:dyDescent="0.2">
      <c r="B130" s="394"/>
      <c r="C130" s="394"/>
      <c r="D130" s="394"/>
      <c r="E130" s="394"/>
      <c r="F130" s="394"/>
    </row>
    <row r="131" spans="2:6" hidden="1" x14ac:dyDescent="0.2">
      <c r="B131" s="394"/>
      <c r="C131" s="394"/>
      <c r="D131" s="394"/>
      <c r="E131" s="394"/>
      <c r="F131" s="394"/>
    </row>
    <row r="132" spans="2:6" hidden="1" x14ac:dyDescent="0.2">
      <c r="B132" s="394"/>
      <c r="C132" s="394"/>
      <c r="D132" s="394"/>
      <c r="E132" s="394"/>
      <c r="F132" s="394"/>
    </row>
    <row r="133" spans="2:6" hidden="1" x14ac:dyDescent="0.2">
      <c r="B133" s="394"/>
      <c r="C133" s="394"/>
      <c r="D133" s="394"/>
      <c r="E133" s="394"/>
      <c r="F133" s="394"/>
    </row>
    <row r="134" spans="2:6" hidden="1" x14ac:dyDescent="0.2">
      <c r="B134" s="394"/>
      <c r="C134" s="394"/>
      <c r="D134" s="394"/>
      <c r="E134" s="394"/>
      <c r="F134" s="394"/>
    </row>
    <row r="135" spans="2:6" hidden="1" x14ac:dyDescent="0.2">
      <c r="B135" s="394"/>
      <c r="C135" s="394"/>
      <c r="D135" s="394"/>
      <c r="E135" s="394"/>
      <c r="F135" s="394"/>
    </row>
    <row r="136" spans="2:6" hidden="1" x14ac:dyDescent="0.2">
      <c r="B136" s="394"/>
      <c r="C136" s="394"/>
      <c r="D136" s="394"/>
      <c r="E136" s="394"/>
      <c r="F136" s="394"/>
    </row>
    <row r="137" spans="2:6" hidden="1" x14ac:dyDescent="0.2">
      <c r="B137" s="394"/>
      <c r="C137" s="394"/>
      <c r="D137" s="394"/>
      <c r="E137" s="394"/>
      <c r="F137" s="394"/>
    </row>
    <row r="138" spans="2:6" hidden="1" x14ac:dyDescent="0.2">
      <c r="B138" s="394"/>
      <c r="C138" s="394"/>
      <c r="D138" s="394"/>
      <c r="E138" s="394"/>
      <c r="F138" s="394"/>
    </row>
    <row r="139" spans="2:6" hidden="1" x14ac:dyDescent="0.2">
      <c r="B139" s="394"/>
      <c r="C139" s="394"/>
      <c r="D139" s="394"/>
      <c r="E139" s="394"/>
      <c r="F139" s="394"/>
    </row>
    <row r="140" spans="2:6" hidden="1" x14ac:dyDescent="0.2">
      <c r="B140" s="394"/>
      <c r="C140" s="394"/>
      <c r="D140" s="394"/>
      <c r="E140" s="394"/>
      <c r="F140" s="394"/>
    </row>
    <row r="141" spans="2:6" hidden="1" x14ac:dyDescent="0.2">
      <c r="B141" s="394"/>
      <c r="C141" s="394"/>
      <c r="D141" s="394"/>
      <c r="E141" s="394"/>
      <c r="F141" s="394"/>
    </row>
    <row r="142" spans="2:6" hidden="1" x14ac:dyDescent="0.2">
      <c r="B142" s="394"/>
      <c r="C142" s="394"/>
      <c r="D142" s="394"/>
      <c r="E142" s="394"/>
      <c r="F142" s="394"/>
    </row>
    <row r="143" spans="2:6" hidden="1" x14ac:dyDescent="0.2">
      <c r="B143" s="394"/>
      <c r="C143" s="394"/>
      <c r="D143" s="394"/>
      <c r="E143" s="394"/>
      <c r="F143" s="394"/>
    </row>
    <row r="144" spans="2:6" hidden="1" x14ac:dyDescent="0.2">
      <c r="B144" s="394"/>
      <c r="C144" s="394"/>
      <c r="D144" s="394"/>
      <c r="E144" s="394"/>
      <c r="F144" s="394"/>
    </row>
    <row r="145" spans="2:6" hidden="1" x14ac:dyDescent="0.2">
      <c r="B145" s="394"/>
      <c r="C145" s="394"/>
      <c r="D145" s="394"/>
      <c r="E145" s="394"/>
      <c r="F145" s="394"/>
    </row>
    <row r="146" spans="2:6" hidden="1" x14ac:dyDescent="0.2">
      <c r="B146" s="394"/>
      <c r="C146" s="394"/>
      <c r="D146" s="394"/>
      <c r="E146" s="394"/>
      <c r="F146" s="394"/>
    </row>
    <row r="147" spans="2:6" hidden="1" x14ac:dyDescent="0.2">
      <c r="B147" s="394"/>
      <c r="C147" s="394"/>
      <c r="D147" s="394"/>
      <c r="E147" s="394"/>
      <c r="F147" s="394"/>
    </row>
    <row r="148" spans="2:6" hidden="1" x14ac:dyDescent="0.2">
      <c r="B148" s="394"/>
      <c r="C148" s="394"/>
      <c r="D148" s="394"/>
      <c r="E148" s="394"/>
      <c r="F148" s="394"/>
    </row>
    <row r="149" spans="2:6" hidden="1" x14ac:dyDescent="0.2">
      <c r="B149" s="394"/>
      <c r="C149" s="394"/>
      <c r="D149" s="394"/>
      <c r="E149" s="394"/>
      <c r="F149" s="394"/>
    </row>
    <row r="150" spans="2:6" hidden="1" x14ac:dyDescent="0.2">
      <c r="B150" s="394"/>
      <c r="C150" s="394"/>
      <c r="D150" s="394"/>
      <c r="E150" s="394"/>
      <c r="F150" s="394"/>
    </row>
    <row r="151" spans="2:6" hidden="1" x14ac:dyDescent="0.2">
      <c r="B151" s="394"/>
      <c r="C151" s="394"/>
      <c r="D151" s="394"/>
      <c r="E151" s="394"/>
      <c r="F151" s="394"/>
    </row>
    <row r="152" spans="2:6" hidden="1" x14ac:dyDescent="0.2">
      <c r="B152" s="394"/>
      <c r="C152" s="394"/>
      <c r="D152" s="394"/>
      <c r="E152" s="394"/>
      <c r="F152" s="394"/>
    </row>
    <row r="153" spans="2:6" hidden="1" x14ac:dyDescent="0.2">
      <c r="B153" s="394"/>
      <c r="C153" s="394"/>
      <c r="D153" s="394"/>
      <c r="E153" s="394"/>
      <c r="F153" s="394"/>
    </row>
    <row r="154" spans="2:6" hidden="1" x14ac:dyDescent="0.2">
      <c r="B154" s="394"/>
      <c r="C154" s="394"/>
      <c r="D154" s="394"/>
      <c r="E154" s="394"/>
      <c r="F154" s="394"/>
    </row>
    <row r="155" spans="2:6" hidden="1" x14ac:dyDescent="0.2">
      <c r="B155" s="394"/>
      <c r="C155" s="394"/>
      <c r="D155" s="394"/>
      <c r="E155" s="394"/>
      <c r="F155" s="394"/>
    </row>
    <row r="156" spans="2:6" hidden="1" x14ac:dyDescent="0.2">
      <c r="B156" s="394"/>
      <c r="C156" s="394"/>
      <c r="D156" s="394"/>
      <c r="E156" s="394"/>
      <c r="F156" s="394"/>
    </row>
    <row r="157" spans="2:6" hidden="1" x14ac:dyDescent="0.2">
      <c r="B157" s="394"/>
      <c r="C157" s="394"/>
      <c r="D157" s="394"/>
      <c r="E157" s="394"/>
      <c r="F157" s="394"/>
    </row>
    <row r="158" spans="2:6" hidden="1" x14ac:dyDescent="0.2">
      <c r="B158" s="394"/>
      <c r="C158" s="394"/>
      <c r="D158" s="394"/>
      <c r="E158" s="394"/>
      <c r="F158" s="394"/>
    </row>
    <row r="159" spans="2:6" hidden="1" x14ac:dyDescent="0.2">
      <c r="B159" s="394"/>
      <c r="C159" s="394"/>
      <c r="D159" s="394"/>
      <c r="E159" s="394"/>
      <c r="F159" s="394"/>
    </row>
    <row r="160" spans="2:6" hidden="1" x14ac:dyDescent="0.2">
      <c r="B160" s="394"/>
      <c r="C160" s="394"/>
      <c r="D160" s="394"/>
      <c r="E160" s="394"/>
      <c r="F160" s="394"/>
    </row>
    <row r="161" spans="2:6" hidden="1" x14ac:dyDescent="0.2">
      <c r="B161" s="394"/>
      <c r="C161" s="394"/>
      <c r="D161" s="394"/>
      <c r="E161" s="394"/>
      <c r="F161" s="394"/>
    </row>
    <row r="162" spans="2:6" hidden="1" x14ac:dyDescent="0.2">
      <c r="B162" s="394"/>
      <c r="C162" s="394"/>
      <c r="D162" s="394"/>
      <c r="E162" s="394"/>
      <c r="F162" s="394"/>
    </row>
    <row r="163" spans="2:6" hidden="1" x14ac:dyDescent="0.2">
      <c r="B163" s="394"/>
      <c r="C163" s="394"/>
      <c r="D163" s="394"/>
      <c r="E163" s="394"/>
      <c r="F163" s="394"/>
    </row>
    <row r="164" spans="2:6" hidden="1" x14ac:dyDescent="0.2">
      <c r="B164" s="394"/>
      <c r="C164" s="394"/>
      <c r="D164" s="394"/>
      <c r="E164" s="394"/>
      <c r="F164" s="394"/>
    </row>
    <row r="165" spans="2:6" hidden="1" x14ac:dyDescent="0.2">
      <c r="B165" s="394"/>
      <c r="C165" s="394"/>
      <c r="D165" s="394"/>
      <c r="E165" s="394"/>
      <c r="F165" s="394"/>
    </row>
    <row r="166" spans="2:6" hidden="1" x14ac:dyDescent="0.2">
      <c r="B166" s="394"/>
      <c r="C166" s="394"/>
      <c r="D166" s="394"/>
      <c r="E166" s="394"/>
      <c r="F166" s="394"/>
    </row>
    <row r="167" spans="2:6" hidden="1" x14ac:dyDescent="0.2">
      <c r="B167" s="394"/>
      <c r="C167" s="394"/>
      <c r="D167" s="394"/>
      <c r="E167" s="394"/>
      <c r="F167" s="394"/>
    </row>
    <row r="168" spans="2:6" hidden="1" x14ac:dyDescent="0.2">
      <c r="B168" s="394"/>
      <c r="C168" s="394"/>
      <c r="D168" s="394"/>
      <c r="E168" s="394"/>
      <c r="F168" s="394"/>
    </row>
    <row r="169" spans="2:6" hidden="1" x14ac:dyDescent="0.2">
      <c r="B169" s="394"/>
      <c r="C169" s="394"/>
      <c r="D169" s="394"/>
      <c r="E169" s="394"/>
      <c r="F169" s="394"/>
    </row>
    <row r="170" spans="2:6" hidden="1" x14ac:dyDescent="0.2">
      <c r="B170" s="394"/>
      <c r="C170" s="394"/>
      <c r="D170" s="394"/>
      <c r="E170" s="394"/>
      <c r="F170" s="394"/>
    </row>
    <row r="171" spans="2:6" hidden="1" x14ac:dyDescent="0.2">
      <c r="B171" s="394"/>
      <c r="C171" s="394"/>
      <c r="D171" s="394"/>
      <c r="E171" s="394"/>
      <c r="F171" s="394"/>
    </row>
    <row r="172" spans="2:6" hidden="1" x14ac:dyDescent="0.2">
      <c r="B172" s="394"/>
      <c r="C172" s="394"/>
      <c r="D172" s="394"/>
      <c r="E172" s="394"/>
      <c r="F172" s="394"/>
    </row>
    <row r="173" spans="2:6" hidden="1" x14ac:dyDescent="0.2">
      <c r="B173" s="394"/>
      <c r="C173" s="394"/>
      <c r="D173" s="394"/>
      <c r="E173" s="394"/>
      <c r="F173" s="394"/>
    </row>
    <row r="174" spans="2:6" hidden="1" x14ac:dyDescent="0.2">
      <c r="B174" s="394"/>
      <c r="C174" s="394"/>
      <c r="D174" s="394"/>
      <c r="E174" s="394"/>
      <c r="F174" s="394"/>
    </row>
    <row r="175" spans="2:6" hidden="1" x14ac:dyDescent="0.2">
      <c r="B175" s="394"/>
      <c r="C175" s="394"/>
      <c r="D175" s="394"/>
      <c r="E175" s="394"/>
      <c r="F175" s="394"/>
    </row>
    <row r="176" spans="2:6" hidden="1" x14ac:dyDescent="0.2">
      <c r="B176" s="394"/>
      <c r="C176" s="394"/>
      <c r="D176" s="394"/>
      <c r="E176" s="394"/>
      <c r="F176" s="394"/>
    </row>
    <row r="177" spans="2:6" hidden="1" x14ac:dyDescent="0.2">
      <c r="B177" s="394"/>
      <c r="C177" s="394"/>
      <c r="D177" s="394"/>
      <c r="E177" s="394"/>
      <c r="F177" s="394"/>
    </row>
    <row r="178" spans="2:6" hidden="1" x14ac:dyDescent="0.2">
      <c r="B178" s="394"/>
      <c r="C178" s="394"/>
      <c r="D178" s="394"/>
      <c r="E178" s="394"/>
      <c r="F178" s="394"/>
    </row>
    <row r="179" spans="2:6" hidden="1" x14ac:dyDescent="0.2">
      <c r="B179" s="394"/>
      <c r="C179" s="394"/>
      <c r="D179" s="394"/>
      <c r="E179" s="394"/>
      <c r="F179" s="394"/>
    </row>
    <row r="180" spans="2:6" hidden="1" x14ac:dyDescent="0.2">
      <c r="B180" s="394"/>
      <c r="C180" s="394"/>
      <c r="D180" s="394"/>
      <c r="E180" s="394"/>
      <c r="F180" s="394"/>
    </row>
    <row r="181" spans="2:6" hidden="1" x14ac:dyDescent="0.2">
      <c r="B181" s="394"/>
      <c r="C181" s="394"/>
      <c r="D181" s="394"/>
      <c r="E181" s="394"/>
      <c r="F181" s="394"/>
    </row>
    <row r="182" spans="2:6" hidden="1" x14ac:dyDescent="0.2">
      <c r="B182" s="394"/>
      <c r="C182" s="394"/>
      <c r="D182" s="394"/>
      <c r="E182" s="394"/>
      <c r="F182" s="394"/>
    </row>
    <row r="183" spans="2:6" hidden="1" x14ac:dyDescent="0.2">
      <c r="B183" s="394"/>
      <c r="C183" s="394"/>
      <c r="D183" s="394"/>
      <c r="E183" s="394"/>
      <c r="F183" s="394"/>
    </row>
    <row r="184" spans="2:6" hidden="1" x14ac:dyDescent="0.2">
      <c r="B184" s="394"/>
      <c r="C184" s="394"/>
      <c r="D184" s="394"/>
      <c r="E184" s="394"/>
      <c r="F184" s="394"/>
    </row>
    <row r="185" spans="2:6" hidden="1" x14ac:dyDescent="0.2">
      <c r="B185" s="394"/>
      <c r="C185" s="394"/>
      <c r="D185" s="394"/>
      <c r="E185" s="394"/>
      <c r="F185" s="394"/>
    </row>
    <row r="186" spans="2:6" hidden="1" x14ac:dyDescent="0.2">
      <c r="B186" s="394"/>
      <c r="C186" s="394"/>
      <c r="D186" s="394"/>
      <c r="E186" s="394"/>
      <c r="F186" s="394"/>
    </row>
    <row r="187" spans="2:6" hidden="1" x14ac:dyDescent="0.2">
      <c r="B187" s="394"/>
      <c r="C187" s="394"/>
      <c r="D187" s="394"/>
      <c r="E187" s="394"/>
      <c r="F187" s="394"/>
    </row>
    <row r="188" spans="2:6" hidden="1" x14ac:dyDescent="0.2">
      <c r="B188" s="394"/>
      <c r="C188" s="394"/>
      <c r="D188" s="394"/>
      <c r="E188" s="394"/>
      <c r="F188" s="394"/>
    </row>
    <row r="189" spans="2:6" hidden="1" x14ac:dyDescent="0.2">
      <c r="B189" s="394"/>
      <c r="C189" s="394"/>
      <c r="D189" s="394"/>
      <c r="E189" s="394"/>
      <c r="F189" s="394"/>
    </row>
    <row r="190" spans="2:6" hidden="1" x14ac:dyDescent="0.2">
      <c r="B190" s="394"/>
      <c r="C190" s="394"/>
      <c r="D190" s="394"/>
      <c r="E190" s="394"/>
      <c r="F190" s="394"/>
    </row>
    <row r="191" spans="2:6" hidden="1" x14ac:dyDescent="0.2">
      <c r="B191" s="394"/>
      <c r="C191" s="394"/>
      <c r="D191" s="394"/>
      <c r="E191" s="394"/>
      <c r="F191" s="394"/>
    </row>
    <row r="192" spans="2:6" hidden="1" x14ac:dyDescent="0.2">
      <c r="B192" s="394"/>
      <c r="C192" s="394"/>
      <c r="D192" s="394"/>
      <c r="E192" s="394"/>
      <c r="F192" s="394"/>
    </row>
    <row r="193" spans="2:6" hidden="1" x14ac:dyDescent="0.2">
      <c r="B193" s="394"/>
      <c r="C193" s="394"/>
      <c r="D193" s="394"/>
      <c r="E193" s="394"/>
      <c r="F193" s="394"/>
    </row>
    <row r="194" spans="2:6" hidden="1" x14ac:dyDescent="0.2">
      <c r="B194" s="394"/>
      <c r="C194" s="394"/>
      <c r="D194" s="394"/>
      <c r="E194" s="394"/>
      <c r="F194" s="394"/>
    </row>
    <row r="195" spans="2:6" hidden="1" x14ac:dyDescent="0.2">
      <c r="B195" s="394"/>
      <c r="C195" s="394"/>
      <c r="D195" s="394"/>
      <c r="E195" s="394"/>
      <c r="F195" s="394"/>
    </row>
    <row r="196" spans="2:6" hidden="1" x14ac:dyDescent="0.2">
      <c r="B196" s="394"/>
      <c r="C196" s="394"/>
      <c r="D196" s="394"/>
      <c r="E196" s="394"/>
      <c r="F196" s="394"/>
    </row>
    <row r="197" spans="2:6" hidden="1" x14ac:dyDescent="0.2">
      <c r="B197" s="394"/>
      <c r="C197" s="394"/>
      <c r="D197" s="394"/>
      <c r="E197" s="394"/>
      <c r="F197" s="394"/>
    </row>
    <row r="198" spans="2:6" hidden="1" x14ac:dyDescent="0.2">
      <c r="B198" s="394"/>
      <c r="C198" s="394"/>
      <c r="D198" s="394"/>
      <c r="E198" s="394"/>
      <c r="F198" s="394"/>
    </row>
    <row r="199" spans="2:6" hidden="1" x14ac:dyDescent="0.2">
      <c r="B199" s="394"/>
      <c r="C199" s="394"/>
      <c r="D199" s="394"/>
      <c r="E199" s="394"/>
      <c r="F199" s="394"/>
    </row>
    <row r="200" spans="2:6" hidden="1" x14ac:dyDescent="0.2">
      <c r="B200" s="394"/>
      <c r="C200" s="394"/>
      <c r="D200" s="394"/>
      <c r="E200" s="394"/>
      <c r="F200" s="394"/>
    </row>
    <row r="201" spans="2:6" hidden="1" x14ac:dyDescent="0.2">
      <c r="B201" s="394"/>
      <c r="C201" s="394"/>
      <c r="D201" s="394"/>
      <c r="E201" s="394"/>
      <c r="F201" s="394"/>
    </row>
    <row r="202" spans="2:6" hidden="1" x14ac:dyDescent="0.2">
      <c r="B202" s="394"/>
      <c r="C202" s="394"/>
      <c r="D202" s="394"/>
      <c r="E202" s="394"/>
      <c r="F202" s="394"/>
    </row>
    <row r="203" spans="2:6" hidden="1" x14ac:dyDescent="0.2">
      <c r="B203" s="394"/>
      <c r="C203" s="394"/>
      <c r="D203" s="394"/>
      <c r="E203" s="394"/>
      <c r="F203" s="394"/>
    </row>
    <row r="204" spans="2:6" hidden="1" x14ac:dyDescent="0.2">
      <c r="B204" s="394"/>
      <c r="C204" s="394"/>
      <c r="D204" s="394"/>
      <c r="E204" s="394"/>
      <c r="F204" s="394"/>
    </row>
    <row r="205" spans="2:6" hidden="1" x14ac:dyDescent="0.2">
      <c r="B205" s="394"/>
      <c r="C205" s="394"/>
      <c r="D205" s="394"/>
      <c r="E205" s="394"/>
      <c r="F205" s="394"/>
    </row>
    <row r="206" spans="2:6" hidden="1" x14ac:dyDescent="0.2">
      <c r="B206" s="394"/>
      <c r="C206" s="394"/>
      <c r="D206" s="394"/>
      <c r="E206" s="394"/>
      <c r="F206" s="394"/>
    </row>
    <row r="207" spans="2:6" hidden="1" x14ac:dyDescent="0.2">
      <c r="B207" s="394"/>
      <c r="C207" s="394"/>
      <c r="D207" s="394"/>
      <c r="E207" s="394"/>
      <c r="F207" s="394"/>
    </row>
    <row r="208" spans="2:6" hidden="1" x14ac:dyDescent="0.2">
      <c r="B208" s="394"/>
      <c r="C208" s="394"/>
      <c r="D208" s="394"/>
      <c r="E208" s="394"/>
      <c r="F208" s="394"/>
    </row>
    <row r="209" spans="2:6" hidden="1" x14ac:dyDescent="0.2">
      <c r="B209" s="394"/>
      <c r="C209" s="394"/>
      <c r="D209" s="394"/>
      <c r="E209" s="394"/>
      <c r="F209" s="394"/>
    </row>
    <row r="210" spans="2:6" hidden="1" x14ac:dyDescent="0.2">
      <c r="B210" s="394"/>
      <c r="C210" s="394"/>
      <c r="D210" s="394"/>
      <c r="E210" s="394"/>
      <c r="F210" s="394"/>
    </row>
    <row r="211" spans="2:6" hidden="1" x14ac:dyDescent="0.2">
      <c r="B211" s="394"/>
      <c r="C211" s="394"/>
      <c r="D211" s="394"/>
      <c r="E211" s="394"/>
      <c r="F211" s="394"/>
    </row>
    <row r="212" spans="2:6" hidden="1" x14ac:dyDescent="0.2">
      <c r="B212" s="394"/>
      <c r="C212" s="394"/>
      <c r="D212" s="394"/>
      <c r="E212" s="394"/>
      <c r="F212" s="394"/>
    </row>
    <row r="213" spans="2:6" hidden="1" x14ac:dyDescent="0.2">
      <c r="B213" s="394"/>
      <c r="C213" s="394"/>
      <c r="D213" s="394"/>
      <c r="E213" s="394"/>
      <c r="F213" s="394"/>
    </row>
    <row r="214" spans="2:6" hidden="1" x14ac:dyDescent="0.2">
      <c r="B214" s="394"/>
      <c r="C214" s="394"/>
      <c r="D214" s="394"/>
      <c r="E214" s="394"/>
      <c r="F214" s="394"/>
    </row>
    <row r="215" spans="2:6" hidden="1" x14ac:dyDescent="0.2">
      <c r="B215" s="394"/>
      <c r="C215" s="394"/>
      <c r="D215" s="394"/>
      <c r="E215" s="394"/>
      <c r="F215" s="394"/>
    </row>
    <row r="216" spans="2:6" hidden="1" x14ac:dyDescent="0.2">
      <c r="B216" s="394"/>
      <c r="C216" s="394"/>
      <c r="D216" s="394"/>
      <c r="E216" s="394"/>
      <c r="F216" s="394"/>
    </row>
    <row r="217" spans="2:6" hidden="1" x14ac:dyDescent="0.2">
      <c r="B217" s="394"/>
      <c r="C217" s="394"/>
      <c r="D217" s="394"/>
      <c r="E217" s="394"/>
      <c r="F217" s="394"/>
    </row>
    <row r="218" spans="2:6" hidden="1" x14ac:dyDescent="0.2">
      <c r="B218" s="394"/>
      <c r="C218" s="394"/>
      <c r="D218" s="394"/>
      <c r="E218" s="394"/>
      <c r="F218" s="394"/>
    </row>
    <row r="219" spans="2:6" hidden="1" x14ac:dyDescent="0.2">
      <c r="B219" s="394"/>
      <c r="C219" s="394"/>
      <c r="D219" s="394"/>
      <c r="E219" s="394"/>
      <c r="F219" s="394"/>
    </row>
    <row r="220" spans="2:6" hidden="1" x14ac:dyDescent="0.2">
      <c r="B220" s="394"/>
      <c r="C220" s="394"/>
      <c r="D220" s="394"/>
      <c r="E220" s="394"/>
      <c r="F220" s="394"/>
    </row>
    <row r="221" spans="2:6" hidden="1" x14ac:dyDescent="0.2">
      <c r="B221" s="394"/>
      <c r="C221" s="394"/>
      <c r="D221" s="394"/>
      <c r="E221" s="394"/>
      <c r="F221" s="394"/>
    </row>
    <row r="222" spans="2:6" hidden="1" x14ac:dyDescent="0.2">
      <c r="B222" s="394"/>
      <c r="C222" s="394"/>
      <c r="D222" s="394"/>
      <c r="E222" s="394"/>
      <c r="F222" s="394"/>
    </row>
    <row r="223" spans="2:6" hidden="1" x14ac:dyDescent="0.2">
      <c r="B223" s="394"/>
      <c r="C223" s="394"/>
      <c r="D223" s="394"/>
      <c r="E223" s="394"/>
      <c r="F223" s="394"/>
    </row>
    <row r="224" spans="2:6" hidden="1" x14ac:dyDescent="0.2">
      <c r="B224" s="394"/>
      <c r="C224" s="394"/>
      <c r="D224" s="394"/>
      <c r="E224" s="394"/>
      <c r="F224" s="394"/>
    </row>
    <row r="225" spans="2:6" hidden="1" x14ac:dyDescent="0.2">
      <c r="B225" s="394"/>
      <c r="C225" s="394"/>
      <c r="D225" s="394"/>
      <c r="E225" s="394"/>
      <c r="F225" s="394"/>
    </row>
    <row r="226" spans="2:6" hidden="1" x14ac:dyDescent="0.2">
      <c r="B226" s="394"/>
      <c r="C226" s="394"/>
      <c r="D226" s="394"/>
      <c r="E226" s="394"/>
      <c r="F226" s="394"/>
    </row>
    <row r="227" spans="2:6" hidden="1" x14ac:dyDescent="0.2">
      <c r="B227" s="394"/>
      <c r="C227" s="394"/>
      <c r="D227" s="394"/>
      <c r="E227" s="394"/>
      <c r="F227" s="394"/>
    </row>
    <row r="228" spans="2:6" hidden="1" x14ac:dyDescent="0.2">
      <c r="B228" s="394"/>
      <c r="C228" s="394"/>
      <c r="D228" s="394"/>
      <c r="E228" s="394"/>
      <c r="F228" s="394"/>
    </row>
    <row r="229" spans="2:6" hidden="1" x14ac:dyDescent="0.2">
      <c r="B229" s="394"/>
      <c r="C229" s="394"/>
      <c r="D229" s="394"/>
      <c r="E229" s="394"/>
      <c r="F229" s="394"/>
    </row>
    <row r="230" spans="2:6" hidden="1" x14ac:dyDescent="0.2">
      <c r="B230" s="394"/>
      <c r="C230" s="394"/>
      <c r="D230" s="394"/>
      <c r="E230" s="394"/>
      <c r="F230" s="394"/>
    </row>
    <row r="231" spans="2:6" hidden="1" x14ac:dyDescent="0.2">
      <c r="B231" s="394"/>
      <c r="C231" s="394"/>
      <c r="D231" s="394"/>
      <c r="E231" s="394"/>
      <c r="F231" s="394"/>
    </row>
    <row r="232" spans="2:6" hidden="1" x14ac:dyDescent="0.2">
      <c r="B232" s="394"/>
      <c r="C232" s="394"/>
      <c r="D232" s="394"/>
      <c r="E232" s="394"/>
      <c r="F232" s="394"/>
    </row>
    <row r="233" spans="2:6" hidden="1" x14ac:dyDescent="0.2">
      <c r="B233" s="394"/>
      <c r="C233" s="394"/>
      <c r="D233" s="394"/>
      <c r="E233" s="394"/>
      <c r="F233" s="394"/>
    </row>
    <row r="234" spans="2:6" hidden="1" x14ac:dyDescent="0.2">
      <c r="B234" s="394"/>
      <c r="C234" s="394"/>
      <c r="D234" s="394"/>
      <c r="E234" s="394"/>
      <c r="F234" s="394"/>
    </row>
    <row r="235" spans="2:6" hidden="1" x14ac:dyDescent="0.2">
      <c r="B235" s="394"/>
      <c r="C235" s="394"/>
      <c r="D235" s="394"/>
      <c r="E235" s="394"/>
      <c r="F235" s="394"/>
    </row>
    <row r="236" spans="2:6" hidden="1" x14ac:dyDescent="0.2">
      <c r="B236" s="394"/>
      <c r="C236" s="394"/>
      <c r="D236" s="394"/>
      <c r="E236" s="394"/>
      <c r="F236" s="394"/>
    </row>
    <row r="237" spans="2:6" hidden="1" x14ac:dyDescent="0.2">
      <c r="B237" s="394"/>
      <c r="C237" s="394"/>
      <c r="D237" s="394"/>
      <c r="E237" s="394"/>
      <c r="F237" s="394"/>
    </row>
    <row r="238" spans="2:6" hidden="1" x14ac:dyDescent="0.2">
      <c r="B238" s="394"/>
      <c r="C238" s="394"/>
      <c r="D238" s="394"/>
      <c r="E238" s="394"/>
      <c r="F238" s="394"/>
    </row>
    <row r="239" spans="2:6" hidden="1" x14ac:dyDescent="0.2">
      <c r="B239" s="394"/>
      <c r="C239" s="394"/>
      <c r="D239" s="394"/>
      <c r="E239" s="394"/>
      <c r="F239" s="394"/>
    </row>
    <row r="240" spans="2:6" hidden="1" x14ac:dyDescent="0.2">
      <c r="B240" s="394"/>
      <c r="C240" s="394"/>
      <c r="D240" s="394"/>
      <c r="E240" s="394"/>
      <c r="F240" s="394"/>
    </row>
    <row r="241" spans="2:6" hidden="1" x14ac:dyDescent="0.2">
      <c r="B241" s="394"/>
      <c r="C241" s="394"/>
      <c r="D241" s="394"/>
      <c r="E241" s="394"/>
      <c r="F241" s="394"/>
    </row>
    <row r="242" spans="2:6" hidden="1" x14ac:dyDescent="0.2">
      <c r="B242" s="394"/>
      <c r="C242" s="394"/>
      <c r="D242" s="394"/>
      <c r="E242" s="394"/>
      <c r="F242" s="394"/>
    </row>
    <row r="243" spans="2:6" hidden="1" x14ac:dyDescent="0.2">
      <c r="B243" s="394"/>
      <c r="C243" s="394"/>
      <c r="D243" s="394"/>
      <c r="E243" s="394"/>
      <c r="F243" s="394"/>
    </row>
    <row r="244" spans="2:6" hidden="1" x14ac:dyDescent="0.2">
      <c r="B244" s="394"/>
      <c r="C244" s="394"/>
      <c r="D244" s="394"/>
      <c r="E244" s="394"/>
      <c r="F244" s="394"/>
    </row>
    <row r="245" spans="2:6" hidden="1" x14ac:dyDescent="0.2">
      <c r="B245" s="394"/>
      <c r="C245" s="394"/>
      <c r="D245" s="394"/>
      <c r="E245" s="394"/>
      <c r="F245" s="394"/>
    </row>
    <row r="246" spans="2:6" hidden="1" x14ac:dyDescent="0.2">
      <c r="B246" s="394"/>
      <c r="C246" s="394"/>
      <c r="D246" s="394"/>
      <c r="E246" s="394"/>
      <c r="F246" s="394"/>
    </row>
    <row r="247" spans="2:6" hidden="1" x14ac:dyDescent="0.2">
      <c r="B247" s="394"/>
      <c r="C247" s="394"/>
      <c r="D247" s="394"/>
      <c r="E247" s="394"/>
      <c r="F247" s="394"/>
    </row>
    <row r="248" spans="2:6" hidden="1" x14ac:dyDescent="0.2">
      <c r="B248" s="394"/>
      <c r="C248" s="394"/>
      <c r="D248" s="394"/>
      <c r="E248" s="394"/>
      <c r="F248" s="394"/>
    </row>
    <row r="249" spans="2:6" hidden="1" x14ac:dyDescent="0.2">
      <c r="B249" s="394"/>
      <c r="C249" s="394"/>
      <c r="D249" s="394"/>
      <c r="E249" s="394"/>
      <c r="F249" s="394"/>
    </row>
    <row r="250" spans="2:6" hidden="1" x14ac:dyDescent="0.2">
      <c r="B250" s="394"/>
      <c r="C250" s="394"/>
      <c r="D250" s="394"/>
      <c r="E250" s="394"/>
      <c r="F250" s="394"/>
    </row>
    <row r="251" spans="2:6" hidden="1" x14ac:dyDescent="0.2">
      <c r="B251" s="394"/>
      <c r="C251" s="394"/>
      <c r="D251" s="394"/>
      <c r="E251" s="394"/>
      <c r="F251" s="394"/>
    </row>
    <row r="252" spans="2:6" hidden="1" x14ac:dyDescent="0.2">
      <c r="B252" s="394"/>
      <c r="C252" s="394"/>
      <c r="D252" s="394"/>
      <c r="E252" s="394"/>
      <c r="F252" s="394"/>
    </row>
    <row r="253" spans="2:6" hidden="1" x14ac:dyDescent="0.2">
      <c r="B253" s="394"/>
      <c r="C253" s="394"/>
      <c r="D253" s="394"/>
      <c r="E253" s="394"/>
      <c r="F253" s="394"/>
    </row>
    <row r="254" spans="2:6" hidden="1" x14ac:dyDescent="0.2">
      <c r="B254" s="394"/>
      <c r="C254" s="394"/>
      <c r="D254" s="394"/>
      <c r="E254" s="394"/>
      <c r="F254" s="394"/>
    </row>
  </sheetData>
  <sheetProtection algorithmName="SHA-512" hashValue="fbpVu+Ld3OICHyiP1ORiJEjEavBKpDrgUL5Jx1yd2OYnc9nFl1QrzetbAHbrYwfVvrXKW+Gdt8EC3ZfHwpQrIQ==" saltValue="aOSanrLrNgoilGnl+veHKg==" spinCount="100000" sheet="1" objects="1" scenarios="1"/>
  <mergeCells count="18">
    <mergeCell ref="B17:E17"/>
    <mergeCell ref="C1:D1"/>
    <mergeCell ref="B5:E5"/>
    <mergeCell ref="B14:E14"/>
    <mergeCell ref="B15:E15"/>
    <mergeCell ref="B16:E16"/>
    <mergeCell ref="B29:E29"/>
    <mergeCell ref="B18:E18"/>
    <mergeCell ref="B19:E19"/>
    <mergeCell ref="B20:E20"/>
    <mergeCell ref="B21:E21"/>
    <mergeCell ref="B22:E22"/>
    <mergeCell ref="B23:E23"/>
    <mergeCell ref="B24:E24"/>
    <mergeCell ref="B25:E25"/>
    <mergeCell ref="B26:E26"/>
    <mergeCell ref="B27:E27"/>
    <mergeCell ref="B28:E28"/>
  </mergeCells>
  <conditionalFormatting sqref="F6 F30">
    <cfRule type="expression" dxfId="21" priority="1" stopIfTrue="1">
      <formula>ISERROR(#REF!)</formula>
    </cfRule>
  </conditionalFormatting>
  <pageMargins left="0.74803149606299213" right="0.74803149606299213" top="0.98425196850393704" bottom="0.39370078740157483" header="0.51181102362204722" footer="0.51181102362204722"/>
  <pageSetup paperSize="9" scale="91" orientation="landscape" r:id="rId1"/>
  <headerFooter alignWithMargins="0">
    <oddFooter>&amp;F</oddFoot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VQ91"/>
  <sheetViews>
    <sheetView showGridLines="0" showZeros="0" zoomScaleNormal="100" workbookViewId="0">
      <selection activeCell="F12" sqref="F12:G12"/>
    </sheetView>
  </sheetViews>
  <sheetFormatPr defaultColWidth="0" defaultRowHeight="12.75" customHeight="1" zeroHeight="1" x14ac:dyDescent="0.2"/>
  <cols>
    <col min="1" max="1" width="2.7109375" style="360" customWidth="1"/>
    <col min="2" max="2" width="4.7109375" style="360" customWidth="1"/>
    <col min="3" max="3" width="9" style="360" customWidth="1"/>
    <col min="4" max="4" width="22.85546875" style="360" customWidth="1"/>
    <col min="5" max="5" width="40" style="360" customWidth="1"/>
    <col min="6" max="6" width="21" style="360" customWidth="1"/>
    <col min="7" max="7" width="16" style="360" customWidth="1"/>
    <col min="8" max="8" width="2.42578125" style="360" customWidth="1"/>
    <col min="9" max="9" width="1.28515625" style="360" customWidth="1"/>
    <col min="10" max="10" width="28.42578125" style="360" hidden="1" customWidth="1"/>
    <col min="11" max="11" width="16.28515625" style="360" hidden="1" customWidth="1"/>
    <col min="12" max="12" width="43.140625" style="360" hidden="1" customWidth="1"/>
    <col min="13" max="13" width="14.28515625" style="360" hidden="1" customWidth="1"/>
    <col min="14" max="14" width="2.7109375" style="360" hidden="1" customWidth="1"/>
    <col min="15" max="256" width="9.140625" style="360" hidden="1"/>
    <col min="257" max="257" width="2.7109375" style="360" hidden="1" customWidth="1"/>
    <col min="258" max="258" width="4.7109375" style="360" hidden="1" customWidth="1"/>
    <col min="259" max="259" width="9" style="360" hidden="1" customWidth="1"/>
    <col min="260" max="260" width="22.85546875" style="360" hidden="1" customWidth="1"/>
    <col min="261" max="261" width="40" style="360" hidden="1" customWidth="1"/>
    <col min="262" max="262" width="21" style="360" hidden="1" customWidth="1"/>
    <col min="263" max="263" width="16" style="360" hidden="1" customWidth="1"/>
    <col min="264" max="264" width="2.42578125" style="360" hidden="1" customWidth="1"/>
    <col min="265" max="265" width="1.28515625" style="360" hidden="1" customWidth="1"/>
    <col min="266" max="270" width="9.140625" style="360" hidden="1" customWidth="1"/>
    <col min="271" max="512" width="9.140625" style="360" hidden="1"/>
    <col min="513" max="513" width="2.7109375" style="360" hidden="1" customWidth="1"/>
    <col min="514" max="514" width="4.7109375" style="360" hidden="1" customWidth="1"/>
    <col min="515" max="515" width="9" style="360" hidden="1" customWidth="1"/>
    <col min="516" max="516" width="22.85546875" style="360" hidden="1" customWidth="1"/>
    <col min="517" max="517" width="40" style="360" hidden="1" customWidth="1"/>
    <col min="518" max="518" width="21" style="360" hidden="1" customWidth="1"/>
    <col min="519" max="519" width="16" style="360" hidden="1" customWidth="1"/>
    <col min="520" max="520" width="2.42578125" style="360" hidden="1" customWidth="1"/>
    <col min="521" max="521" width="1.28515625" style="360" hidden="1" customWidth="1"/>
    <col min="522" max="526" width="9.140625" style="360" hidden="1" customWidth="1"/>
    <col min="527" max="768" width="9.140625" style="360" hidden="1"/>
    <col min="769" max="769" width="2.7109375" style="360" hidden="1" customWidth="1"/>
    <col min="770" max="770" width="4.7109375" style="360" hidden="1" customWidth="1"/>
    <col min="771" max="771" width="9" style="360" hidden="1" customWidth="1"/>
    <col min="772" max="772" width="22.85546875" style="360" hidden="1" customWidth="1"/>
    <col min="773" max="773" width="40" style="360" hidden="1" customWidth="1"/>
    <col min="774" max="774" width="21" style="360" hidden="1" customWidth="1"/>
    <col min="775" max="775" width="16" style="360" hidden="1" customWidth="1"/>
    <col min="776" max="776" width="2.42578125" style="360" hidden="1" customWidth="1"/>
    <col min="777" max="777" width="1.28515625" style="360" hidden="1" customWidth="1"/>
    <col min="778" max="782" width="9.140625" style="360" hidden="1" customWidth="1"/>
    <col min="783" max="1024" width="9.140625" style="360" hidden="1"/>
    <col min="1025" max="1025" width="2.7109375" style="360" hidden="1" customWidth="1"/>
    <col min="1026" max="1026" width="4.7109375" style="360" hidden="1" customWidth="1"/>
    <col min="1027" max="1027" width="9" style="360" hidden="1" customWidth="1"/>
    <col min="1028" max="1028" width="22.85546875" style="360" hidden="1" customWidth="1"/>
    <col min="1029" max="1029" width="40" style="360" hidden="1" customWidth="1"/>
    <col min="1030" max="1030" width="21" style="360" hidden="1" customWidth="1"/>
    <col min="1031" max="1031" width="16" style="360" hidden="1" customWidth="1"/>
    <col min="1032" max="1032" width="2.42578125" style="360" hidden="1" customWidth="1"/>
    <col min="1033" max="1033" width="1.28515625" style="360" hidden="1" customWidth="1"/>
    <col min="1034" max="1038" width="9.140625" style="360" hidden="1" customWidth="1"/>
    <col min="1039" max="1280" width="9.140625" style="360" hidden="1"/>
    <col min="1281" max="1281" width="2.7109375" style="360" hidden="1" customWidth="1"/>
    <col min="1282" max="1282" width="4.7109375" style="360" hidden="1" customWidth="1"/>
    <col min="1283" max="1283" width="9" style="360" hidden="1" customWidth="1"/>
    <col min="1284" max="1284" width="22.85546875" style="360" hidden="1" customWidth="1"/>
    <col min="1285" max="1285" width="40" style="360" hidden="1" customWidth="1"/>
    <col min="1286" max="1286" width="21" style="360" hidden="1" customWidth="1"/>
    <col min="1287" max="1287" width="16" style="360" hidden="1" customWidth="1"/>
    <col min="1288" max="1288" width="2.42578125" style="360" hidden="1" customWidth="1"/>
    <col min="1289" max="1289" width="1.28515625" style="360" hidden="1" customWidth="1"/>
    <col min="1290" max="1294" width="9.140625" style="360" hidden="1" customWidth="1"/>
    <col min="1295" max="1536" width="9.140625" style="360" hidden="1"/>
    <col min="1537" max="1537" width="2.7109375" style="360" hidden="1" customWidth="1"/>
    <col min="1538" max="1538" width="4.7109375" style="360" hidden="1" customWidth="1"/>
    <col min="1539" max="1539" width="9" style="360" hidden="1" customWidth="1"/>
    <col min="1540" max="1540" width="22.85546875" style="360" hidden="1" customWidth="1"/>
    <col min="1541" max="1541" width="40" style="360" hidden="1" customWidth="1"/>
    <col min="1542" max="1542" width="21" style="360" hidden="1" customWidth="1"/>
    <col min="1543" max="1543" width="16" style="360" hidden="1" customWidth="1"/>
    <col min="1544" max="1544" width="2.42578125" style="360" hidden="1" customWidth="1"/>
    <col min="1545" max="1545" width="1.28515625" style="360" hidden="1" customWidth="1"/>
    <col min="1546" max="1550" width="9.140625" style="360" hidden="1" customWidth="1"/>
    <col min="1551" max="1792" width="9.140625" style="360" hidden="1"/>
    <col min="1793" max="1793" width="2.7109375" style="360" hidden="1" customWidth="1"/>
    <col min="1794" max="1794" width="4.7109375" style="360" hidden="1" customWidth="1"/>
    <col min="1795" max="1795" width="9" style="360" hidden="1" customWidth="1"/>
    <col min="1796" max="1796" width="22.85546875" style="360" hidden="1" customWidth="1"/>
    <col min="1797" max="1797" width="40" style="360" hidden="1" customWidth="1"/>
    <col min="1798" max="1798" width="21" style="360" hidden="1" customWidth="1"/>
    <col min="1799" max="1799" width="16" style="360" hidden="1" customWidth="1"/>
    <col min="1800" max="1800" width="2.42578125" style="360" hidden="1" customWidth="1"/>
    <col min="1801" max="1801" width="1.28515625" style="360" hidden="1" customWidth="1"/>
    <col min="1802" max="1806" width="9.140625" style="360" hidden="1" customWidth="1"/>
    <col min="1807" max="2048" width="9.140625" style="360" hidden="1"/>
    <col min="2049" max="2049" width="2.7109375" style="360" hidden="1" customWidth="1"/>
    <col min="2050" max="2050" width="4.7109375" style="360" hidden="1" customWidth="1"/>
    <col min="2051" max="2051" width="9" style="360" hidden="1" customWidth="1"/>
    <col min="2052" max="2052" width="22.85546875" style="360" hidden="1" customWidth="1"/>
    <col min="2053" max="2053" width="40" style="360" hidden="1" customWidth="1"/>
    <col min="2054" max="2054" width="21" style="360" hidden="1" customWidth="1"/>
    <col min="2055" max="2055" width="16" style="360" hidden="1" customWidth="1"/>
    <col min="2056" max="2056" width="2.42578125" style="360" hidden="1" customWidth="1"/>
    <col min="2057" max="2057" width="1.28515625" style="360" hidden="1" customWidth="1"/>
    <col min="2058" max="2062" width="9.140625" style="360" hidden="1" customWidth="1"/>
    <col min="2063" max="2304" width="9.140625" style="360" hidden="1"/>
    <col min="2305" max="2305" width="2.7109375" style="360" hidden="1" customWidth="1"/>
    <col min="2306" max="2306" width="4.7109375" style="360" hidden="1" customWidth="1"/>
    <col min="2307" max="2307" width="9" style="360" hidden="1" customWidth="1"/>
    <col min="2308" max="2308" width="22.85546875" style="360" hidden="1" customWidth="1"/>
    <col min="2309" max="2309" width="40" style="360" hidden="1" customWidth="1"/>
    <col min="2310" max="2310" width="21" style="360" hidden="1" customWidth="1"/>
    <col min="2311" max="2311" width="16" style="360" hidden="1" customWidth="1"/>
    <col min="2312" max="2312" width="2.42578125" style="360" hidden="1" customWidth="1"/>
    <col min="2313" max="2313" width="1.28515625" style="360" hidden="1" customWidth="1"/>
    <col min="2314" max="2318" width="9.140625" style="360" hidden="1" customWidth="1"/>
    <col min="2319" max="2560" width="9.140625" style="360" hidden="1"/>
    <col min="2561" max="2561" width="2.7109375" style="360" hidden="1" customWidth="1"/>
    <col min="2562" max="2562" width="4.7109375" style="360" hidden="1" customWidth="1"/>
    <col min="2563" max="2563" width="9" style="360" hidden="1" customWidth="1"/>
    <col min="2564" max="2564" width="22.85546875" style="360" hidden="1" customWidth="1"/>
    <col min="2565" max="2565" width="40" style="360" hidden="1" customWidth="1"/>
    <col min="2566" max="2566" width="21" style="360" hidden="1" customWidth="1"/>
    <col min="2567" max="2567" width="16" style="360" hidden="1" customWidth="1"/>
    <col min="2568" max="2568" width="2.42578125" style="360" hidden="1" customWidth="1"/>
    <col min="2569" max="2569" width="1.28515625" style="360" hidden="1" customWidth="1"/>
    <col min="2570" max="2574" width="9.140625" style="360" hidden="1" customWidth="1"/>
    <col min="2575" max="2816" width="9.140625" style="360" hidden="1"/>
    <col min="2817" max="2817" width="2.7109375" style="360" hidden="1" customWidth="1"/>
    <col min="2818" max="2818" width="4.7109375" style="360" hidden="1" customWidth="1"/>
    <col min="2819" max="2819" width="9" style="360" hidden="1" customWidth="1"/>
    <col min="2820" max="2820" width="22.85546875" style="360" hidden="1" customWidth="1"/>
    <col min="2821" max="2821" width="40" style="360" hidden="1" customWidth="1"/>
    <col min="2822" max="2822" width="21" style="360" hidden="1" customWidth="1"/>
    <col min="2823" max="2823" width="16" style="360" hidden="1" customWidth="1"/>
    <col min="2824" max="2824" width="2.42578125" style="360" hidden="1" customWidth="1"/>
    <col min="2825" max="2825" width="1.28515625" style="360" hidden="1" customWidth="1"/>
    <col min="2826" max="2830" width="9.140625" style="360" hidden="1" customWidth="1"/>
    <col min="2831" max="3072" width="9.140625" style="360" hidden="1"/>
    <col min="3073" max="3073" width="2.7109375" style="360" hidden="1" customWidth="1"/>
    <col min="3074" max="3074" width="4.7109375" style="360" hidden="1" customWidth="1"/>
    <col min="3075" max="3075" width="9" style="360" hidden="1" customWidth="1"/>
    <col min="3076" max="3076" width="22.85546875" style="360" hidden="1" customWidth="1"/>
    <col min="3077" max="3077" width="40" style="360" hidden="1" customWidth="1"/>
    <col min="3078" max="3078" width="21" style="360" hidden="1" customWidth="1"/>
    <col min="3079" max="3079" width="16" style="360" hidden="1" customWidth="1"/>
    <col min="3080" max="3080" width="2.42578125" style="360" hidden="1" customWidth="1"/>
    <col min="3081" max="3081" width="1.28515625" style="360" hidden="1" customWidth="1"/>
    <col min="3082" max="3086" width="9.140625" style="360" hidden="1" customWidth="1"/>
    <col min="3087" max="3328" width="9.140625" style="360" hidden="1"/>
    <col min="3329" max="3329" width="2.7109375" style="360" hidden="1" customWidth="1"/>
    <col min="3330" max="3330" width="4.7109375" style="360" hidden="1" customWidth="1"/>
    <col min="3331" max="3331" width="9" style="360" hidden="1" customWidth="1"/>
    <col min="3332" max="3332" width="22.85546875" style="360" hidden="1" customWidth="1"/>
    <col min="3333" max="3333" width="40" style="360" hidden="1" customWidth="1"/>
    <col min="3334" max="3334" width="21" style="360" hidden="1" customWidth="1"/>
    <col min="3335" max="3335" width="16" style="360" hidden="1" customWidth="1"/>
    <col min="3336" max="3336" width="2.42578125" style="360" hidden="1" customWidth="1"/>
    <col min="3337" max="3337" width="1.28515625" style="360" hidden="1" customWidth="1"/>
    <col min="3338" max="3342" width="9.140625" style="360" hidden="1" customWidth="1"/>
    <col min="3343" max="3584" width="9.140625" style="360" hidden="1"/>
    <col min="3585" max="3585" width="2.7109375" style="360" hidden="1" customWidth="1"/>
    <col min="3586" max="3586" width="4.7109375" style="360" hidden="1" customWidth="1"/>
    <col min="3587" max="3587" width="9" style="360" hidden="1" customWidth="1"/>
    <col min="3588" max="3588" width="22.85546875" style="360" hidden="1" customWidth="1"/>
    <col min="3589" max="3589" width="40" style="360" hidden="1" customWidth="1"/>
    <col min="3590" max="3590" width="21" style="360" hidden="1" customWidth="1"/>
    <col min="3591" max="3591" width="16" style="360" hidden="1" customWidth="1"/>
    <col min="3592" max="3592" width="2.42578125" style="360" hidden="1" customWidth="1"/>
    <col min="3593" max="3593" width="1.28515625" style="360" hidden="1" customWidth="1"/>
    <col min="3594" max="3598" width="9.140625" style="360" hidden="1" customWidth="1"/>
    <col min="3599" max="3840" width="9.140625" style="360" hidden="1"/>
    <col min="3841" max="3841" width="2.7109375" style="360" hidden="1" customWidth="1"/>
    <col min="3842" max="3842" width="4.7109375" style="360" hidden="1" customWidth="1"/>
    <col min="3843" max="3843" width="9" style="360" hidden="1" customWidth="1"/>
    <col min="3844" max="3844" width="22.85546875" style="360" hidden="1" customWidth="1"/>
    <col min="3845" max="3845" width="40" style="360" hidden="1" customWidth="1"/>
    <col min="3846" max="3846" width="21" style="360" hidden="1" customWidth="1"/>
    <col min="3847" max="3847" width="16" style="360" hidden="1" customWidth="1"/>
    <col min="3848" max="3848" width="2.42578125" style="360" hidden="1" customWidth="1"/>
    <col min="3849" max="3849" width="1.28515625" style="360" hidden="1" customWidth="1"/>
    <col min="3850" max="3854" width="9.140625" style="360" hidden="1" customWidth="1"/>
    <col min="3855" max="4096" width="9.140625" style="360" hidden="1"/>
    <col min="4097" max="4097" width="2.7109375" style="360" hidden="1" customWidth="1"/>
    <col min="4098" max="4098" width="4.7109375" style="360" hidden="1" customWidth="1"/>
    <col min="4099" max="4099" width="9" style="360" hidden="1" customWidth="1"/>
    <col min="4100" max="4100" width="22.85546875" style="360" hidden="1" customWidth="1"/>
    <col min="4101" max="4101" width="40" style="360" hidden="1" customWidth="1"/>
    <col min="4102" max="4102" width="21" style="360" hidden="1" customWidth="1"/>
    <col min="4103" max="4103" width="16" style="360" hidden="1" customWidth="1"/>
    <col min="4104" max="4104" width="2.42578125" style="360" hidden="1" customWidth="1"/>
    <col min="4105" max="4105" width="1.28515625" style="360" hidden="1" customWidth="1"/>
    <col min="4106" max="4110" width="9.140625" style="360" hidden="1" customWidth="1"/>
    <col min="4111" max="4352" width="9.140625" style="360" hidden="1"/>
    <col min="4353" max="4353" width="2.7109375" style="360" hidden="1" customWidth="1"/>
    <col min="4354" max="4354" width="4.7109375" style="360" hidden="1" customWidth="1"/>
    <col min="4355" max="4355" width="9" style="360" hidden="1" customWidth="1"/>
    <col min="4356" max="4356" width="22.85546875" style="360" hidden="1" customWidth="1"/>
    <col min="4357" max="4357" width="40" style="360" hidden="1" customWidth="1"/>
    <col min="4358" max="4358" width="21" style="360" hidden="1" customWidth="1"/>
    <col min="4359" max="4359" width="16" style="360" hidden="1" customWidth="1"/>
    <col min="4360" max="4360" width="2.42578125" style="360" hidden="1" customWidth="1"/>
    <col min="4361" max="4361" width="1.28515625" style="360" hidden="1" customWidth="1"/>
    <col min="4362" max="4366" width="9.140625" style="360" hidden="1" customWidth="1"/>
    <col min="4367" max="4608" width="9.140625" style="360" hidden="1"/>
    <col min="4609" max="4609" width="2.7109375" style="360" hidden="1" customWidth="1"/>
    <col min="4610" max="4610" width="4.7109375" style="360" hidden="1" customWidth="1"/>
    <col min="4611" max="4611" width="9" style="360" hidden="1" customWidth="1"/>
    <col min="4612" max="4612" width="22.85546875" style="360" hidden="1" customWidth="1"/>
    <col min="4613" max="4613" width="40" style="360" hidden="1" customWidth="1"/>
    <col min="4614" max="4614" width="21" style="360" hidden="1" customWidth="1"/>
    <col min="4615" max="4615" width="16" style="360" hidden="1" customWidth="1"/>
    <col min="4616" max="4616" width="2.42578125" style="360" hidden="1" customWidth="1"/>
    <col min="4617" max="4617" width="1.28515625" style="360" hidden="1" customWidth="1"/>
    <col min="4618" max="4622" width="9.140625" style="360" hidden="1" customWidth="1"/>
    <col min="4623" max="4864" width="9.140625" style="360" hidden="1"/>
    <col min="4865" max="4865" width="2.7109375" style="360" hidden="1" customWidth="1"/>
    <col min="4866" max="4866" width="4.7109375" style="360" hidden="1" customWidth="1"/>
    <col min="4867" max="4867" width="9" style="360" hidden="1" customWidth="1"/>
    <col min="4868" max="4868" width="22.85546875" style="360" hidden="1" customWidth="1"/>
    <col min="4869" max="4869" width="40" style="360" hidden="1" customWidth="1"/>
    <col min="4870" max="4870" width="21" style="360" hidden="1" customWidth="1"/>
    <col min="4871" max="4871" width="16" style="360" hidden="1" customWidth="1"/>
    <col min="4872" max="4872" width="2.42578125" style="360" hidden="1" customWidth="1"/>
    <col min="4873" max="4873" width="1.28515625" style="360" hidden="1" customWidth="1"/>
    <col min="4874" max="4878" width="9.140625" style="360" hidden="1" customWidth="1"/>
    <col min="4879" max="5120" width="9.140625" style="360" hidden="1"/>
    <col min="5121" max="5121" width="2.7109375" style="360" hidden="1" customWidth="1"/>
    <col min="5122" max="5122" width="4.7109375" style="360" hidden="1" customWidth="1"/>
    <col min="5123" max="5123" width="9" style="360" hidden="1" customWidth="1"/>
    <col min="5124" max="5124" width="22.85546875" style="360" hidden="1" customWidth="1"/>
    <col min="5125" max="5125" width="40" style="360" hidden="1" customWidth="1"/>
    <col min="5126" max="5126" width="21" style="360" hidden="1" customWidth="1"/>
    <col min="5127" max="5127" width="16" style="360" hidden="1" customWidth="1"/>
    <col min="5128" max="5128" width="2.42578125" style="360" hidden="1" customWidth="1"/>
    <col min="5129" max="5129" width="1.28515625" style="360" hidden="1" customWidth="1"/>
    <col min="5130" max="5134" width="9.140625" style="360" hidden="1" customWidth="1"/>
    <col min="5135" max="5376" width="9.140625" style="360" hidden="1"/>
    <col min="5377" max="5377" width="2.7109375" style="360" hidden="1" customWidth="1"/>
    <col min="5378" max="5378" width="4.7109375" style="360" hidden="1" customWidth="1"/>
    <col min="5379" max="5379" width="9" style="360" hidden="1" customWidth="1"/>
    <col min="5380" max="5380" width="22.85546875" style="360" hidden="1" customWidth="1"/>
    <col min="5381" max="5381" width="40" style="360" hidden="1" customWidth="1"/>
    <col min="5382" max="5382" width="21" style="360" hidden="1" customWidth="1"/>
    <col min="5383" max="5383" width="16" style="360" hidden="1" customWidth="1"/>
    <col min="5384" max="5384" width="2.42578125" style="360" hidden="1" customWidth="1"/>
    <col min="5385" max="5385" width="1.28515625" style="360" hidden="1" customWidth="1"/>
    <col min="5386" max="5390" width="9.140625" style="360" hidden="1" customWidth="1"/>
    <col min="5391" max="5632" width="9.140625" style="360" hidden="1"/>
    <col min="5633" max="5633" width="2.7109375" style="360" hidden="1" customWidth="1"/>
    <col min="5634" max="5634" width="4.7109375" style="360" hidden="1" customWidth="1"/>
    <col min="5635" max="5635" width="9" style="360" hidden="1" customWidth="1"/>
    <col min="5636" max="5636" width="22.85546875" style="360" hidden="1" customWidth="1"/>
    <col min="5637" max="5637" width="40" style="360" hidden="1" customWidth="1"/>
    <col min="5638" max="5638" width="21" style="360" hidden="1" customWidth="1"/>
    <col min="5639" max="5639" width="16" style="360" hidden="1" customWidth="1"/>
    <col min="5640" max="5640" width="2.42578125" style="360" hidden="1" customWidth="1"/>
    <col min="5641" max="5641" width="1.28515625" style="360" hidden="1" customWidth="1"/>
    <col min="5642" max="5646" width="9.140625" style="360" hidden="1" customWidth="1"/>
    <col min="5647" max="5888" width="9.140625" style="360" hidden="1"/>
    <col min="5889" max="5889" width="2.7109375" style="360" hidden="1" customWidth="1"/>
    <col min="5890" max="5890" width="4.7109375" style="360" hidden="1" customWidth="1"/>
    <col min="5891" max="5891" width="9" style="360" hidden="1" customWidth="1"/>
    <col min="5892" max="5892" width="22.85546875" style="360" hidden="1" customWidth="1"/>
    <col min="5893" max="5893" width="40" style="360" hidden="1" customWidth="1"/>
    <col min="5894" max="5894" width="21" style="360" hidden="1" customWidth="1"/>
    <col min="5895" max="5895" width="16" style="360" hidden="1" customWidth="1"/>
    <col min="5896" max="5896" width="2.42578125" style="360" hidden="1" customWidth="1"/>
    <col min="5897" max="5897" width="1.28515625" style="360" hidden="1" customWidth="1"/>
    <col min="5898" max="5902" width="9.140625" style="360" hidden="1" customWidth="1"/>
    <col min="5903" max="6144" width="9.140625" style="360" hidden="1"/>
    <col min="6145" max="6145" width="2.7109375" style="360" hidden="1" customWidth="1"/>
    <col min="6146" max="6146" width="4.7109375" style="360" hidden="1" customWidth="1"/>
    <col min="6147" max="6147" width="9" style="360" hidden="1" customWidth="1"/>
    <col min="6148" max="6148" width="22.85546875" style="360" hidden="1" customWidth="1"/>
    <col min="6149" max="6149" width="40" style="360" hidden="1" customWidth="1"/>
    <col min="6150" max="6150" width="21" style="360" hidden="1" customWidth="1"/>
    <col min="6151" max="6151" width="16" style="360" hidden="1" customWidth="1"/>
    <col min="6152" max="6152" width="2.42578125" style="360" hidden="1" customWidth="1"/>
    <col min="6153" max="6153" width="1.28515625" style="360" hidden="1" customWidth="1"/>
    <col min="6154" max="6158" width="9.140625" style="360" hidden="1" customWidth="1"/>
    <col min="6159" max="6400" width="9.140625" style="360" hidden="1"/>
    <col min="6401" max="6401" width="2.7109375" style="360" hidden="1" customWidth="1"/>
    <col min="6402" max="6402" width="4.7109375" style="360" hidden="1" customWidth="1"/>
    <col min="6403" max="6403" width="9" style="360" hidden="1" customWidth="1"/>
    <col min="6404" max="6404" width="22.85546875" style="360" hidden="1" customWidth="1"/>
    <col min="6405" max="6405" width="40" style="360" hidden="1" customWidth="1"/>
    <col min="6406" max="6406" width="21" style="360" hidden="1" customWidth="1"/>
    <col min="6407" max="6407" width="16" style="360" hidden="1" customWidth="1"/>
    <col min="6408" max="6408" width="2.42578125" style="360" hidden="1" customWidth="1"/>
    <col min="6409" max="6409" width="1.28515625" style="360" hidden="1" customWidth="1"/>
    <col min="6410" max="6414" width="9.140625" style="360" hidden="1" customWidth="1"/>
    <col min="6415" max="6656" width="9.140625" style="360" hidden="1"/>
    <col min="6657" max="6657" width="2.7109375" style="360" hidden="1" customWidth="1"/>
    <col min="6658" max="6658" width="4.7109375" style="360" hidden="1" customWidth="1"/>
    <col min="6659" max="6659" width="9" style="360" hidden="1" customWidth="1"/>
    <col min="6660" max="6660" width="22.85546875" style="360" hidden="1" customWidth="1"/>
    <col min="6661" max="6661" width="40" style="360" hidden="1" customWidth="1"/>
    <col min="6662" max="6662" width="21" style="360" hidden="1" customWidth="1"/>
    <col min="6663" max="6663" width="16" style="360" hidden="1" customWidth="1"/>
    <col min="6664" max="6664" width="2.42578125" style="360" hidden="1" customWidth="1"/>
    <col min="6665" max="6665" width="1.28515625" style="360" hidden="1" customWidth="1"/>
    <col min="6666" max="6670" width="9.140625" style="360" hidden="1" customWidth="1"/>
    <col min="6671" max="6912" width="9.140625" style="360" hidden="1"/>
    <col min="6913" max="6913" width="2.7109375" style="360" hidden="1" customWidth="1"/>
    <col min="6914" max="6914" width="4.7109375" style="360" hidden="1" customWidth="1"/>
    <col min="6915" max="6915" width="9" style="360" hidden="1" customWidth="1"/>
    <col min="6916" max="6916" width="22.85546875" style="360" hidden="1" customWidth="1"/>
    <col min="6917" max="6917" width="40" style="360" hidden="1" customWidth="1"/>
    <col min="6918" max="6918" width="21" style="360" hidden="1" customWidth="1"/>
    <col min="6919" max="6919" width="16" style="360" hidden="1" customWidth="1"/>
    <col min="6920" max="6920" width="2.42578125" style="360" hidden="1" customWidth="1"/>
    <col min="6921" max="6921" width="1.28515625" style="360" hidden="1" customWidth="1"/>
    <col min="6922" max="6926" width="9.140625" style="360" hidden="1" customWidth="1"/>
    <col min="6927" max="7168" width="9.140625" style="360" hidden="1"/>
    <col min="7169" max="7169" width="2.7109375" style="360" hidden="1" customWidth="1"/>
    <col min="7170" max="7170" width="4.7109375" style="360" hidden="1" customWidth="1"/>
    <col min="7171" max="7171" width="9" style="360" hidden="1" customWidth="1"/>
    <col min="7172" max="7172" width="22.85546875" style="360" hidden="1" customWidth="1"/>
    <col min="7173" max="7173" width="40" style="360" hidden="1" customWidth="1"/>
    <col min="7174" max="7174" width="21" style="360" hidden="1" customWidth="1"/>
    <col min="7175" max="7175" width="16" style="360" hidden="1" customWidth="1"/>
    <col min="7176" max="7176" width="2.42578125" style="360" hidden="1" customWidth="1"/>
    <col min="7177" max="7177" width="1.28515625" style="360" hidden="1" customWidth="1"/>
    <col min="7178" max="7182" width="9.140625" style="360" hidden="1" customWidth="1"/>
    <col min="7183" max="7424" width="9.140625" style="360" hidden="1"/>
    <col min="7425" max="7425" width="2.7109375" style="360" hidden="1" customWidth="1"/>
    <col min="7426" max="7426" width="4.7109375" style="360" hidden="1" customWidth="1"/>
    <col min="7427" max="7427" width="9" style="360" hidden="1" customWidth="1"/>
    <col min="7428" max="7428" width="22.85546875" style="360" hidden="1" customWidth="1"/>
    <col min="7429" max="7429" width="40" style="360" hidden="1" customWidth="1"/>
    <col min="7430" max="7430" width="21" style="360" hidden="1" customWidth="1"/>
    <col min="7431" max="7431" width="16" style="360" hidden="1" customWidth="1"/>
    <col min="7432" max="7432" width="2.42578125" style="360" hidden="1" customWidth="1"/>
    <col min="7433" max="7433" width="1.28515625" style="360" hidden="1" customWidth="1"/>
    <col min="7434" max="7438" width="9.140625" style="360" hidden="1" customWidth="1"/>
    <col min="7439" max="7680" width="9.140625" style="360" hidden="1"/>
    <col min="7681" max="7681" width="2.7109375" style="360" hidden="1" customWidth="1"/>
    <col min="7682" max="7682" width="4.7109375" style="360" hidden="1" customWidth="1"/>
    <col min="7683" max="7683" width="9" style="360" hidden="1" customWidth="1"/>
    <col min="7684" max="7684" width="22.85546875" style="360" hidden="1" customWidth="1"/>
    <col min="7685" max="7685" width="40" style="360" hidden="1" customWidth="1"/>
    <col min="7686" max="7686" width="21" style="360" hidden="1" customWidth="1"/>
    <col min="7687" max="7687" width="16" style="360" hidden="1" customWidth="1"/>
    <col min="7688" max="7688" width="2.42578125" style="360" hidden="1" customWidth="1"/>
    <col min="7689" max="7689" width="1.28515625" style="360" hidden="1" customWidth="1"/>
    <col min="7690" max="7694" width="9.140625" style="360" hidden="1" customWidth="1"/>
    <col min="7695" max="7936" width="9.140625" style="360" hidden="1"/>
    <col min="7937" max="7937" width="2.7109375" style="360" hidden="1" customWidth="1"/>
    <col min="7938" max="7938" width="4.7109375" style="360" hidden="1" customWidth="1"/>
    <col min="7939" max="7939" width="9" style="360" hidden="1" customWidth="1"/>
    <col min="7940" max="7940" width="22.85546875" style="360" hidden="1" customWidth="1"/>
    <col min="7941" max="7941" width="40" style="360" hidden="1" customWidth="1"/>
    <col min="7942" max="7942" width="21" style="360" hidden="1" customWidth="1"/>
    <col min="7943" max="7943" width="16" style="360" hidden="1" customWidth="1"/>
    <col min="7944" max="7944" width="2.42578125" style="360" hidden="1" customWidth="1"/>
    <col min="7945" max="7945" width="1.28515625" style="360" hidden="1" customWidth="1"/>
    <col min="7946" max="7950" width="9.140625" style="360" hidden="1" customWidth="1"/>
    <col min="7951" max="8192" width="9.140625" style="360" hidden="1"/>
    <col min="8193" max="8193" width="2.7109375" style="360" hidden="1" customWidth="1"/>
    <col min="8194" max="8194" width="4.7109375" style="360" hidden="1" customWidth="1"/>
    <col min="8195" max="8195" width="9" style="360" hidden="1" customWidth="1"/>
    <col min="8196" max="8196" width="22.85546875" style="360" hidden="1" customWidth="1"/>
    <col min="8197" max="8197" width="40" style="360" hidden="1" customWidth="1"/>
    <col min="8198" max="8198" width="21" style="360" hidden="1" customWidth="1"/>
    <col min="8199" max="8199" width="16" style="360" hidden="1" customWidth="1"/>
    <col min="8200" max="8200" width="2.42578125" style="360" hidden="1" customWidth="1"/>
    <col min="8201" max="8201" width="1.28515625" style="360" hidden="1" customWidth="1"/>
    <col min="8202" max="8206" width="9.140625" style="360" hidden="1" customWidth="1"/>
    <col min="8207" max="8448" width="9.140625" style="360" hidden="1"/>
    <col min="8449" max="8449" width="2.7109375" style="360" hidden="1" customWidth="1"/>
    <col min="8450" max="8450" width="4.7109375" style="360" hidden="1" customWidth="1"/>
    <col min="8451" max="8451" width="9" style="360" hidden="1" customWidth="1"/>
    <col min="8452" max="8452" width="22.85546875" style="360" hidden="1" customWidth="1"/>
    <col min="8453" max="8453" width="40" style="360" hidden="1" customWidth="1"/>
    <col min="8454" max="8454" width="21" style="360" hidden="1" customWidth="1"/>
    <col min="8455" max="8455" width="16" style="360" hidden="1" customWidth="1"/>
    <col min="8456" max="8456" width="2.42578125" style="360" hidden="1" customWidth="1"/>
    <col min="8457" max="8457" width="1.28515625" style="360" hidden="1" customWidth="1"/>
    <col min="8458" max="8462" width="9.140625" style="360" hidden="1" customWidth="1"/>
    <col min="8463" max="8704" width="9.140625" style="360" hidden="1"/>
    <col min="8705" max="8705" width="2.7109375" style="360" hidden="1" customWidth="1"/>
    <col min="8706" max="8706" width="4.7109375" style="360" hidden="1" customWidth="1"/>
    <col min="8707" max="8707" width="9" style="360" hidden="1" customWidth="1"/>
    <col min="8708" max="8708" width="22.85546875" style="360" hidden="1" customWidth="1"/>
    <col min="8709" max="8709" width="40" style="360" hidden="1" customWidth="1"/>
    <col min="8710" max="8710" width="21" style="360" hidden="1" customWidth="1"/>
    <col min="8711" max="8711" width="16" style="360" hidden="1" customWidth="1"/>
    <col min="8712" max="8712" width="2.42578125" style="360" hidden="1" customWidth="1"/>
    <col min="8713" max="8713" width="1.28515625" style="360" hidden="1" customWidth="1"/>
    <col min="8714" max="8718" width="9.140625" style="360" hidden="1" customWidth="1"/>
    <col min="8719" max="8960" width="9.140625" style="360" hidden="1"/>
    <col min="8961" max="8961" width="2.7109375" style="360" hidden="1" customWidth="1"/>
    <col min="8962" max="8962" width="4.7109375" style="360" hidden="1" customWidth="1"/>
    <col min="8963" max="8963" width="9" style="360" hidden="1" customWidth="1"/>
    <col min="8964" max="8964" width="22.85546875" style="360" hidden="1" customWidth="1"/>
    <col min="8965" max="8965" width="40" style="360" hidden="1" customWidth="1"/>
    <col min="8966" max="8966" width="21" style="360" hidden="1" customWidth="1"/>
    <col min="8967" max="8967" width="16" style="360" hidden="1" customWidth="1"/>
    <col min="8968" max="8968" width="2.42578125" style="360" hidden="1" customWidth="1"/>
    <col min="8969" max="8969" width="1.28515625" style="360" hidden="1" customWidth="1"/>
    <col min="8970" max="8974" width="9.140625" style="360" hidden="1" customWidth="1"/>
    <col min="8975" max="9216" width="9.140625" style="360" hidden="1"/>
    <col min="9217" max="9217" width="2.7109375" style="360" hidden="1" customWidth="1"/>
    <col min="9218" max="9218" width="4.7109375" style="360" hidden="1" customWidth="1"/>
    <col min="9219" max="9219" width="9" style="360" hidden="1" customWidth="1"/>
    <col min="9220" max="9220" width="22.85546875" style="360" hidden="1" customWidth="1"/>
    <col min="9221" max="9221" width="40" style="360" hidden="1" customWidth="1"/>
    <col min="9222" max="9222" width="21" style="360" hidden="1" customWidth="1"/>
    <col min="9223" max="9223" width="16" style="360" hidden="1" customWidth="1"/>
    <col min="9224" max="9224" width="2.42578125" style="360" hidden="1" customWidth="1"/>
    <col min="9225" max="9225" width="1.28515625" style="360" hidden="1" customWidth="1"/>
    <col min="9226" max="9230" width="9.140625" style="360" hidden="1" customWidth="1"/>
    <col min="9231" max="9472" width="9.140625" style="360" hidden="1"/>
    <col min="9473" max="9473" width="2.7109375" style="360" hidden="1" customWidth="1"/>
    <col min="9474" max="9474" width="4.7109375" style="360" hidden="1" customWidth="1"/>
    <col min="9475" max="9475" width="9" style="360" hidden="1" customWidth="1"/>
    <col min="9476" max="9476" width="22.85546875" style="360" hidden="1" customWidth="1"/>
    <col min="9477" max="9477" width="40" style="360" hidden="1" customWidth="1"/>
    <col min="9478" max="9478" width="21" style="360" hidden="1" customWidth="1"/>
    <col min="9479" max="9479" width="16" style="360" hidden="1" customWidth="1"/>
    <col min="9480" max="9480" width="2.42578125" style="360" hidden="1" customWidth="1"/>
    <col min="9481" max="9481" width="1.28515625" style="360" hidden="1" customWidth="1"/>
    <col min="9482" max="9486" width="9.140625" style="360" hidden="1" customWidth="1"/>
    <col min="9487" max="9728" width="9.140625" style="360" hidden="1"/>
    <col min="9729" max="9729" width="2.7109375" style="360" hidden="1" customWidth="1"/>
    <col min="9730" max="9730" width="4.7109375" style="360" hidden="1" customWidth="1"/>
    <col min="9731" max="9731" width="9" style="360" hidden="1" customWidth="1"/>
    <col min="9732" max="9732" width="22.85546875" style="360" hidden="1" customWidth="1"/>
    <col min="9733" max="9733" width="40" style="360" hidden="1" customWidth="1"/>
    <col min="9734" max="9734" width="21" style="360" hidden="1" customWidth="1"/>
    <col min="9735" max="9735" width="16" style="360" hidden="1" customWidth="1"/>
    <col min="9736" max="9736" width="2.42578125" style="360" hidden="1" customWidth="1"/>
    <col min="9737" max="9737" width="1.28515625" style="360" hidden="1" customWidth="1"/>
    <col min="9738" max="9742" width="9.140625" style="360" hidden="1" customWidth="1"/>
    <col min="9743" max="9984" width="9.140625" style="360" hidden="1"/>
    <col min="9985" max="9985" width="2.7109375" style="360" hidden="1" customWidth="1"/>
    <col min="9986" max="9986" width="4.7109375" style="360" hidden="1" customWidth="1"/>
    <col min="9987" max="9987" width="9" style="360" hidden="1" customWidth="1"/>
    <col min="9988" max="9988" width="22.85546875" style="360" hidden="1" customWidth="1"/>
    <col min="9989" max="9989" width="40" style="360" hidden="1" customWidth="1"/>
    <col min="9990" max="9990" width="21" style="360" hidden="1" customWidth="1"/>
    <col min="9991" max="9991" width="16" style="360" hidden="1" customWidth="1"/>
    <col min="9992" max="9992" width="2.42578125" style="360" hidden="1" customWidth="1"/>
    <col min="9993" max="9993" width="1.28515625" style="360" hidden="1" customWidth="1"/>
    <col min="9994" max="9998" width="9.140625" style="360" hidden="1" customWidth="1"/>
    <col min="9999" max="10240" width="9.140625" style="360" hidden="1"/>
    <col min="10241" max="10241" width="2.7109375" style="360" hidden="1" customWidth="1"/>
    <col min="10242" max="10242" width="4.7109375" style="360" hidden="1" customWidth="1"/>
    <col min="10243" max="10243" width="9" style="360" hidden="1" customWidth="1"/>
    <col min="10244" max="10244" width="22.85546875" style="360" hidden="1" customWidth="1"/>
    <col min="10245" max="10245" width="40" style="360" hidden="1" customWidth="1"/>
    <col min="10246" max="10246" width="21" style="360" hidden="1" customWidth="1"/>
    <col min="10247" max="10247" width="16" style="360" hidden="1" customWidth="1"/>
    <col min="10248" max="10248" width="2.42578125" style="360" hidden="1" customWidth="1"/>
    <col min="10249" max="10249" width="1.28515625" style="360" hidden="1" customWidth="1"/>
    <col min="10250" max="10254" width="9.140625" style="360" hidden="1" customWidth="1"/>
    <col min="10255" max="10496" width="9.140625" style="360" hidden="1"/>
    <col min="10497" max="10497" width="2.7109375" style="360" hidden="1" customWidth="1"/>
    <col min="10498" max="10498" width="4.7109375" style="360" hidden="1" customWidth="1"/>
    <col min="10499" max="10499" width="9" style="360" hidden="1" customWidth="1"/>
    <col min="10500" max="10500" width="22.85546875" style="360" hidden="1" customWidth="1"/>
    <col min="10501" max="10501" width="40" style="360" hidden="1" customWidth="1"/>
    <col min="10502" max="10502" width="21" style="360" hidden="1" customWidth="1"/>
    <col min="10503" max="10503" width="16" style="360" hidden="1" customWidth="1"/>
    <col min="10504" max="10504" width="2.42578125" style="360" hidden="1" customWidth="1"/>
    <col min="10505" max="10505" width="1.28515625" style="360" hidden="1" customWidth="1"/>
    <col min="10506" max="10510" width="9.140625" style="360" hidden="1" customWidth="1"/>
    <col min="10511" max="10752" width="9.140625" style="360" hidden="1"/>
    <col min="10753" max="10753" width="2.7109375" style="360" hidden="1" customWidth="1"/>
    <col min="10754" max="10754" width="4.7109375" style="360" hidden="1" customWidth="1"/>
    <col min="10755" max="10755" width="9" style="360" hidden="1" customWidth="1"/>
    <col min="10756" max="10756" width="22.85546875" style="360" hidden="1" customWidth="1"/>
    <col min="10757" max="10757" width="40" style="360" hidden="1" customWidth="1"/>
    <col min="10758" max="10758" width="21" style="360" hidden="1" customWidth="1"/>
    <col min="10759" max="10759" width="16" style="360" hidden="1" customWidth="1"/>
    <col min="10760" max="10760" width="2.42578125" style="360" hidden="1" customWidth="1"/>
    <col min="10761" max="10761" width="1.28515625" style="360" hidden="1" customWidth="1"/>
    <col min="10762" max="10766" width="9.140625" style="360" hidden="1" customWidth="1"/>
    <col min="10767" max="11008" width="9.140625" style="360" hidden="1"/>
    <col min="11009" max="11009" width="2.7109375" style="360" hidden="1" customWidth="1"/>
    <col min="11010" max="11010" width="4.7109375" style="360" hidden="1" customWidth="1"/>
    <col min="11011" max="11011" width="9" style="360" hidden="1" customWidth="1"/>
    <col min="11012" max="11012" width="22.85546875" style="360" hidden="1" customWidth="1"/>
    <col min="11013" max="11013" width="40" style="360" hidden="1" customWidth="1"/>
    <col min="11014" max="11014" width="21" style="360" hidden="1" customWidth="1"/>
    <col min="11015" max="11015" width="16" style="360" hidden="1" customWidth="1"/>
    <col min="11016" max="11016" width="2.42578125" style="360" hidden="1" customWidth="1"/>
    <col min="11017" max="11017" width="1.28515625" style="360" hidden="1" customWidth="1"/>
    <col min="11018" max="11022" width="9.140625" style="360" hidden="1" customWidth="1"/>
    <col min="11023" max="11264" width="9.140625" style="360" hidden="1"/>
    <col min="11265" max="11265" width="2.7109375" style="360" hidden="1" customWidth="1"/>
    <col min="11266" max="11266" width="4.7109375" style="360" hidden="1" customWidth="1"/>
    <col min="11267" max="11267" width="9" style="360" hidden="1" customWidth="1"/>
    <col min="11268" max="11268" width="22.85546875" style="360" hidden="1" customWidth="1"/>
    <col min="11269" max="11269" width="40" style="360" hidden="1" customWidth="1"/>
    <col min="11270" max="11270" width="21" style="360" hidden="1" customWidth="1"/>
    <col min="11271" max="11271" width="16" style="360" hidden="1" customWidth="1"/>
    <col min="11272" max="11272" width="2.42578125" style="360" hidden="1" customWidth="1"/>
    <col min="11273" max="11273" width="1.28515625" style="360" hidden="1" customWidth="1"/>
    <col min="11274" max="11278" width="9.140625" style="360" hidden="1" customWidth="1"/>
    <col min="11279" max="11520" width="9.140625" style="360" hidden="1"/>
    <col min="11521" max="11521" width="2.7109375" style="360" hidden="1" customWidth="1"/>
    <col min="11522" max="11522" width="4.7109375" style="360" hidden="1" customWidth="1"/>
    <col min="11523" max="11523" width="9" style="360" hidden="1" customWidth="1"/>
    <col min="11524" max="11524" width="22.85546875" style="360" hidden="1" customWidth="1"/>
    <col min="11525" max="11525" width="40" style="360" hidden="1" customWidth="1"/>
    <col min="11526" max="11526" width="21" style="360" hidden="1" customWidth="1"/>
    <col min="11527" max="11527" width="16" style="360" hidden="1" customWidth="1"/>
    <col min="11528" max="11528" width="2.42578125" style="360" hidden="1" customWidth="1"/>
    <col min="11529" max="11529" width="1.28515625" style="360" hidden="1" customWidth="1"/>
    <col min="11530" max="11534" width="9.140625" style="360" hidden="1" customWidth="1"/>
    <col min="11535" max="11776" width="9.140625" style="360" hidden="1"/>
    <col min="11777" max="11777" width="2.7109375" style="360" hidden="1" customWidth="1"/>
    <col min="11778" max="11778" width="4.7109375" style="360" hidden="1" customWidth="1"/>
    <col min="11779" max="11779" width="9" style="360" hidden="1" customWidth="1"/>
    <col min="11780" max="11780" width="22.85546875" style="360" hidden="1" customWidth="1"/>
    <col min="11781" max="11781" width="40" style="360" hidden="1" customWidth="1"/>
    <col min="11782" max="11782" width="21" style="360" hidden="1" customWidth="1"/>
    <col min="11783" max="11783" width="16" style="360" hidden="1" customWidth="1"/>
    <col min="11784" max="11784" width="2.42578125" style="360" hidden="1" customWidth="1"/>
    <col min="11785" max="11785" width="1.28515625" style="360" hidden="1" customWidth="1"/>
    <col min="11786" max="11790" width="9.140625" style="360" hidden="1" customWidth="1"/>
    <col min="11791" max="12032" width="9.140625" style="360" hidden="1"/>
    <col min="12033" max="12033" width="2.7109375" style="360" hidden="1" customWidth="1"/>
    <col min="12034" max="12034" width="4.7109375" style="360" hidden="1" customWidth="1"/>
    <col min="12035" max="12035" width="9" style="360" hidden="1" customWidth="1"/>
    <col min="12036" max="12036" width="22.85546875" style="360" hidden="1" customWidth="1"/>
    <col min="12037" max="12037" width="40" style="360" hidden="1" customWidth="1"/>
    <col min="12038" max="12038" width="21" style="360" hidden="1" customWidth="1"/>
    <col min="12039" max="12039" width="16" style="360" hidden="1" customWidth="1"/>
    <col min="12040" max="12040" width="2.42578125" style="360" hidden="1" customWidth="1"/>
    <col min="12041" max="12041" width="1.28515625" style="360" hidden="1" customWidth="1"/>
    <col min="12042" max="12046" width="9.140625" style="360" hidden="1" customWidth="1"/>
    <col min="12047" max="12288" width="9.140625" style="360" hidden="1"/>
    <col min="12289" max="12289" width="2.7109375" style="360" hidden="1" customWidth="1"/>
    <col min="12290" max="12290" width="4.7109375" style="360" hidden="1" customWidth="1"/>
    <col min="12291" max="12291" width="9" style="360" hidden="1" customWidth="1"/>
    <col min="12292" max="12292" width="22.85546875" style="360" hidden="1" customWidth="1"/>
    <col min="12293" max="12293" width="40" style="360" hidden="1" customWidth="1"/>
    <col min="12294" max="12294" width="21" style="360" hidden="1" customWidth="1"/>
    <col min="12295" max="12295" width="16" style="360" hidden="1" customWidth="1"/>
    <col min="12296" max="12296" width="2.42578125" style="360" hidden="1" customWidth="1"/>
    <col min="12297" max="12297" width="1.28515625" style="360" hidden="1" customWidth="1"/>
    <col min="12298" max="12302" width="9.140625" style="360" hidden="1" customWidth="1"/>
    <col min="12303" max="12544" width="9.140625" style="360" hidden="1"/>
    <col min="12545" max="12545" width="2.7109375" style="360" hidden="1" customWidth="1"/>
    <col min="12546" max="12546" width="4.7109375" style="360" hidden="1" customWidth="1"/>
    <col min="12547" max="12547" width="9" style="360" hidden="1" customWidth="1"/>
    <col min="12548" max="12548" width="22.85546875" style="360" hidden="1" customWidth="1"/>
    <col min="12549" max="12549" width="40" style="360" hidden="1" customWidth="1"/>
    <col min="12550" max="12550" width="21" style="360" hidden="1" customWidth="1"/>
    <col min="12551" max="12551" width="16" style="360" hidden="1" customWidth="1"/>
    <col min="12552" max="12552" width="2.42578125" style="360" hidden="1" customWidth="1"/>
    <col min="12553" max="12553" width="1.28515625" style="360" hidden="1" customWidth="1"/>
    <col min="12554" max="12558" width="9.140625" style="360" hidden="1" customWidth="1"/>
    <col min="12559" max="12800" width="9.140625" style="360" hidden="1"/>
    <col min="12801" max="12801" width="2.7109375" style="360" hidden="1" customWidth="1"/>
    <col min="12802" max="12802" width="4.7109375" style="360" hidden="1" customWidth="1"/>
    <col min="12803" max="12803" width="9" style="360" hidden="1" customWidth="1"/>
    <col min="12804" max="12804" width="22.85546875" style="360" hidden="1" customWidth="1"/>
    <col min="12805" max="12805" width="40" style="360" hidden="1" customWidth="1"/>
    <col min="12806" max="12806" width="21" style="360" hidden="1" customWidth="1"/>
    <col min="12807" max="12807" width="16" style="360" hidden="1" customWidth="1"/>
    <col min="12808" max="12808" width="2.42578125" style="360" hidden="1" customWidth="1"/>
    <col min="12809" max="12809" width="1.28515625" style="360" hidden="1" customWidth="1"/>
    <col min="12810" max="12814" width="9.140625" style="360" hidden="1" customWidth="1"/>
    <col min="12815" max="13056" width="9.140625" style="360" hidden="1"/>
    <col min="13057" max="13057" width="2.7109375" style="360" hidden="1" customWidth="1"/>
    <col min="13058" max="13058" width="4.7109375" style="360" hidden="1" customWidth="1"/>
    <col min="13059" max="13059" width="9" style="360" hidden="1" customWidth="1"/>
    <col min="13060" max="13060" width="22.85546875" style="360" hidden="1" customWidth="1"/>
    <col min="13061" max="13061" width="40" style="360" hidden="1" customWidth="1"/>
    <col min="13062" max="13062" width="21" style="360" hidden="1" customWidth="1"/>
    <col min="13063" max="13063" width="16" style="360" hidden="1" customWidth="1"/>
    <col min="13064" max="13064" width="2.42578125" style="360" hidden="1" customWidth="1"/>
    <col min="13065" max="13065" width="1.28515625" style="360" hidden="1" customWidth="1"/>
    <col min="13066" max="13070" width="9.140625" style="360" hidden="1" customWidth="1"/>
    <col min="13071" max="13312" width="9.140625" style="360" hidden="1"/>
    <col min="13313" max="13313" width="2.7109375" style="360" hidden="1" customWidth="1"/>
    <col min="13314" max="13314" width="4.7109375" style="360" hidden="1" customWidth="1"/>
    <col min="13315" max="13315" width="9" style="360" hidden="1" customWidth="1"/>
    <col min="13316" max="13316" width="22.85546875" style="360" hidden="1" customWidth="1"/>
    <col min="13317" max="13317" width="40" style="360" hidden="1" customWidth="1"/>
    <col min="13318" max="13318" width="21" style="360" hidden="1" customWidth="1"/>
    <col min="13319" max="13319" width="16" style="360" hidden="1" customWidth="1"/>
    <col min="13320" max="13320" width="2.42578125" style="360" hidden="1" customWidth="1"/>
    <col min="13321" max="13321" width="1.28515625" style="360" hidden="1" customWidth="1"/>
    <col min="13322" max="13326" width="9.140625" style="360" hidden="1" customWidth="1"/>
    <col min="13327" max="13568" width="9.140625" style="360" hidden="1"/>
    <col min="13569" max="13569" width="2.7109375" style="360" hidden="1" customWidth="1"/>
    <col min="13570" max="13570" width="4.7109375" style="360" hidden="1" customWidth="1"/>
    <col min="13571" max="13571" width="9" style="360" hidden="1" customWidth="1"/>
    <col min="13572" max="13572" width="22.85546875" style="360" hidden="1" customWidth="1"/>
    <col min="13573" max="13573" width="40" style="360" hidden="1" customWidth="1"/>
    <col min="13574" max="13574" width="21" style="360" hidden="1" customWidth="1"/>
    <col min="13575" max="13575" width="16" style="360" hidden="1" customWidth="1"/>
    <col min="13576" max="13576" width="2.42578125" style="360" hidden="1" customWidth="1"/>
    <col min="13577" max="13577" width="1.28515625" style="360" hidden="1" customWidth="1"/>
    <col min="13578" max="13582" width="9.140625" style="360" hidden="1" customWidth="1"/>
    <col min="13583" max="13824" width="9.140625" style="360" hidden="1"/>
    <col min="13825" max="13825" width="2.7109375" style="360" hidden="1" customWidth="1"/>
    <col min="13826" max="13826" width="4.7109375" style="360" hidden="1" customWidth="1"/>
    <col min="13827" max="13827" width="9" style="360" hidden="1" customWidth="1"/>
    <col min="13828" max="13828" width="22.85546875" style="360" hidden="1" customWidth="1"/>
    <col min="13829" max="13829" width="40" style="360" hidden="1" customWidth="1"/>
    <col min="13830" max="13830" width="21" style="360" hidden="1" customWidth="1"/>
    <col min="13831" max="13831" width="16" style="360" hidden="1" customWidth="1"/>
    <col min="13832" max="13832" width="2.42578125" style="360" hidden="1" customWidth="1"/>
    <col min="13833" max="13833" width="1.28515625" style="360" hidden="1" customWidth="1"/>
    <col min="13834" max="13838" width="9.140625" style="360" hidden="1" customWidth="1"/>
    <col min="13839" max="14080" width="9.140625" style="360" hidden="1"/>
    <col min="14081" max="14081" width="2.7109375" style="360" hidden="1" customWidth="1"/>
    <col min="14082" max="14082" width="4.7109375" style="360" hidden="1" customWidth="1"/>
    <col min="14083" max="14083" width="9" style="360" hidden="1" customWidth="1"/>
    <col min="14084" max="14084" width="22.85546875" style="360" hidden="1" customWidth="1"/>
    <col min="14085" max="14085" width="40" style="360" hidden="1" customWidth="1"/>
    <col min="14086" max="14086" width="21" style="360" hidden="1" customWidth="1"/>
    <col min="14087" max="14087" width="16" style="360" hidden="1" customWidth="1"/>
    <col min="14088" max="14088" width="2.42578125" style="360" hidden="1" customWidth="1"/>
    <col min="14089" max="14089" width="1.28515625" style="360" hidden="1" customWidth="1"/>
    <col min="14090" max="14094" width="9.140625" style="360" hidden="1" customWidth="1"/>
    <col min="14095" max="14336" width="9.140625" style="360" hidden="1"/>
    <col min="14337" max="14337" width="2.7109375" style="360" hidden="1" customWidth="1"/>
    <col min="14338" max="14338" width="4.7109375" style="360" hidden="1" customWidth="1"/>
    <col min="14339" max="14339" width="9" style="360" hidden="1" customWidth="1"/>
    <col min="14340" max="14340" width="22.85546875" style="360" hidden="1" customWidth="1"/>
    <col min="14341" max="14341" width="40" style="360" hidden="1" customWidth="1"/>
    <col min="14342" max="14342" width="21" style="360" hidden="1" customWidth="1"/>
    <col min="14343" max="14343" width="16" style="360" hidden="1" customWidth="1"/>
    <col min="14344" max="14344" width="2.42578125" style="360" hidden="1" customWidth="1"/>
    <col min="14345" max="14345" width="1.28515625" style="360" hidden="1" customWidth="1"/>
    <col min="14346" max="14350" width="9.140625" style="360" hidden="1" customWidth="1"/>
    <col min="14351" max="14592" width="9.140625" style="360" hidden="1"/>
    <col min="14593" max="14593" width="2.7109375" style="360" hidden="1" customWidth="1"/>
    <col min="14594" max="14594" width="4.7109375" style="360" hidden="1" customWidth="1"/>
    <col min="14595" max="14595" width="9" style="360" hidden="1" customWidth="1"/>
    <col min="14596" max="14596" width="22.85546875" style="360" hidden="1" customWidth="1"/>
    <col min="14597" max="14597" width="40" style="360" hidden="1" customWidth="1"/>
    <col min="14598" max="14598" width="21" style="360" hidden="1" customWidth="1"/>
    <col min="14599" max="14599" width="16" style="360" hidden="1" customWidth="1"/>
    <col min="14600" max="14600" width="2.42578125" style="360" hidden="1" customWidth="1"/>
    <col min="14601" max="14601" width="1.28515625" style="360" hidden="1" customWidth="1"/>
    <col min="14602" max="14606" width="9.140625" style="360" hidden="1" customWidth="1"/>
    <col min="14607" max="14848" width="9.140625" style="360" hidden="1"/>
    <col min="14849" max="14849" width="2.7109375" style="360" hidden="1" customWidth="1"/>
    <col min="14850" max="14850" width="4.7109375" style="360" hidden="1" customWidth="1"/>
    <col min="14851" max="14851" width="9" style="360" hidden="1" customWidth="1"/>
    <col min="14852" max="14852" width="22.85546875" style="360" hidden="1" customWidth="1"/>
    <col min="14853" max="14853" width="40" style="360" hidden="1" customWidth="1"/>
    <col min="14854" max="14854" width="21" style="360" hidden="1" customWidth="1"/>
    <col min="14855" max="14855" width="16" style="360" hidden="1" customWidth="1"/>
    <col min="14856" max="14856" width="2.42578125" style="360" hidden="1" customWidth="1"/>
    <col min="14857" max="14857" width="1.28515625" style="360" hidden="1" customWidth="1"/>
    <col min="14858" max="14862" width="9.140625" style="360" hidden="1" customWidth="1"/>
    <col min="14863" max="15104" width="9.140625" style="360" hidden="1"/>
    <col min="15105" max="15105" width="2.7109375" style="360" hidden="1" customWidth="1"/>
    <col min="15106" max="15106" width="4.7109375" style="360" hidden="1" customWidth="1"/>
    <col min="15107" max="15107" width="9" style="360" hidden="1" customWidth="1"/>
    <col min="15108" max="15108" width="22.85546875" style="360" hidden="1" customWidth="1"/>
    <col min="15109" max="15109" width="40" style="360" hidden="1" customWidth="1"/>
    <col min="15110" max="15110" width="21" style="360" hidden="1" customWidth="1"/>
    <col min="15111" max="15111" width="16" style="360" hidden="1" customWidth="1"/>
    <col min="15112" max="15112" width="2.42578125" style="360" hidden="1" customWidth="1"/>
    <col min="15113" max="15113" width="1.28515625" style="360" hidden="1" customWidth="1"/>
    <col min="15114" max="15118" width="9.140625" style="360" hidden="1" customWidth="1"/>
    <col min="15119" max="15360" width="9.140625" style="360" hidden="1"/>
    <col min="15361" max="15361" width="2.7109375" style="360" hidden="1" customWidth="1"/>
    <col min="15362" max="15362" width="4.7109375" style="360" hidden="1" customWidth="1"/>
    <col min="15363" max="15363" width="9" style="360" hidden="1" customWidth="1"/>
    <col min="15364" max="15364" width="22.85546875" style="360" hidden="1" customWidth="1"/>
    <col min="15365" max="15365" width="40" style="360" hidden="1" customWidth="1"/>
    <col min="15366" max="15366" width="21" style="360" hidden="1" customWidth="1"/>
    <col min="15367" max="15367" width="16" style="360" hidden="1" customWidth="1"/>
    <col min="15368" max="15368" width="2.42578125" style="360" hidden="1" customWidth="1"/>
    <col min="15369" max="15369" width="1.28515625" style="360" hidden="1" customWidth="1"/>
    <col min="15370" max="15374" width="9.140625" style="360" hidden="1" customWidth="1"/>
    <col min="15375" max="15616" width="9.140625" style="360" hidden="1"/>
    <col min="15617" max="15617" width="2.7109375" style="360" hidden="1" customWidth="1"/>
    <col min="15618" max="15618" width="4.7109375" style="360" hidden="1" customWidth="1"/>
    <col min="15619" max="15619" width="9" style="360" hidden="1" customWidth="1"/>
    <col min="15620" max="15620" width="22.85546875" style="360" hidden="1" customWidth="1"/>
    <col min="15621" max="15621" width="40" style="360" hidden="1" customWidth="1"/>
    <col min="15622" max="15622" width="21" style="360" hidden="1" customWidth="1"/>
    <col min="15623" max="15623" width="16" style="360" hidden="1" customWidth="1"/>
    <col min="15624" max="15624" width="2.42578125" style="360" hidden="1" customWidth="1"/>
    <col min="15625" max="15625" width="1.28515625" style="360" hidden="1" customWidth="1"/>
    <col min="15626" max="15630" width="9.140625" style="360" hidden="1" customWidth="1"/>
    <col min="15631" max="15872" width="9.140625" style="360" hidden="1"/>
    <col min="15873" max="15873" width="2.7109375" style="360" hidden="1" customWidth="1"/>
    <col min="15874" max="15874" width="4.7109375" style="360" hidden="1" customWidth="1"/>
    <col min="15875" max="15875" width="9" style="360" hidden="1" customWidth="1"/>
    <col min="15876" max="15876" width="22.85546875" style="360" hidden="1" customWidth="1"/>
    <col min="15877" max="15877" width="40" style="360" hidden="1" customWidth="1"/>
    <col min="15878" max="15878" width="21" style="360" hidden="1" customWidth="1"/>
    <col min="15879" max="15879" width="16" style="360" hidden="1" customWidth="1"/>
    <col min="15880" max="15880" width="2.42578125" style="360" hidden="1" customWidth="1"/>
    <col min="15881" max="15881" width="1.28515625" style="360" hidden="1" customWidth="1"/>
    <col min="15882" max="15886" width="9.140625" style="360" hidden="1" customWidth="1"/>
    <col min="15887" max="16128" width="9.140625" style="360" hidden="1"/>
    <col min="16129" max="16129" width="2.7109375" style="360" hidden="1" customWidth="1"/>
    <col min="16130" max="16130" width="4.7109375" style="360" hidden="1" customWidth="1"/>
    <col min="16131" max="16131" width="9" style="360" hidden="1" customWidth="1"/>
    <col min="16132" max="16132" width="22.85546875" style="360" hidden="1" customWidth="1"/>
    <col min="16133" max="16133" width="40" style="360" hidden="1" customWidth="1"/>
    <col min="16134" max="16134" width="21" style="360" hidden="1" customWidth="1"/>
    <col min="16135" max="16135" width="16" style="360" hidden="1" customWidth="1"/>
    <col min="16136" max="16136" width="2.42578125" style="360" hidden="1" customWidth="1"/>
    <col min="16137" max="16137" width="1.28515625" style="360" hidden="1" customWidth="1"/>
    <col min="16138" max="16142" width="9.140625" style="360" hidden="1" customWidth="1"/>
    <col min="16143" max="16384" width="9.140625" style="360" hidden="1"/>
  </cols>
  <sheetData>
    <row r="1" spans="1:14" ht="15" customHeight="1" x14ac:dyDescent="0.25">
      <c r="A1" s="362" t="s">
        <v>27</v>
      </c>
      <c r="B1" s="361"/>
      <c r="C1" s="420"/>
      <c r="D1" s="420"/>
      <c r="E1" s="421">
        <f>'Cover Sheet'!E17</f>
        <v>0</v>
      </c>
      <c r="F1" s="395" t="s">
        <v>256</v>
      </c>
      <c r="G1" s="319">
        <f>'Cover Sheet'!E23</f>
        <v>0</v>
      </c>
      <c r="H1" s="362"/>
      <c r="J1" s="761"/>
      <c r="K1" s="761"/>
      <c r="L1" s="422"/>
      <c r="M1" s="423"/>
      <c r="N1" s="362"/>
    </row>
    <row r="2" spans="1:14" ht="12.75" customHeight="1" x14ac:dyDescent="0.2">
      <c r="A2" s="361"/>
      <c r="B2" s="361"/>
      <c r="C2" s="361"/>
      <c r="D2" s="361"/>
      <c r="E2" s="361"/>
      <c r="F2" s="361"/>
      <c r="G2" s="361"/>
    </row>
    <row r="3" spans="1:14" ht="15.75" customHeight="1" x14ac:dyDescent="0.25">
      <c r="A3" s="362" t="s">
        <v>257</v>
      </c>
      <c r="B3" s="398"/>
      <c r="C3" s="398"/>
      <c r="D3" s="398"/>
      <c r="E3" s="398"/>
      <c r="F3" s="398"/>
      <c r="G3" s="361"/>
      <c r="H3" s="397"/>
      <c r="I3" s="399"/>
      <c r="J3" s="399"/>
      <c r="K3" s="399"/>
      <c r="L3" s="399"/>
      <c r="N3" s="397"/>
    </row>
    <row r="4" spans="1:14" ht="15.75" x14ac:dyDescent="0.25">
      <c r="A4" s="398" t="s">
        <v>173</v>
      </c>
      <c r="B4" s="398"/>
      <c r="C4" s="398"/>
      <c r="D4" s="398"/>
      <c r="E4" s="398"/>
      <c r="F4" s="398"/>
      <c r="G4" s="361"/>
      <c r="H4" s="397"/>
      <c r="I4" s="399"/>
      <c r="J4" s="399"/>
      <c r="K4" s="399"/>
      <c r="L4" s="399"/>
      <c r="N4" s="397"/>
    </row>
    <row r="5" spans="1:14" ht="15" x14ac:dyDescent="0.2">
      <c r="A5" s="424" t="s">
        <v>258</v>
      </c>
      <c r="B5" s="398"/>
      <c r="C5" s="424"/>
      <c r="D5" s="424"/>
      <c r="E5" s="361"/>
      <c r="F5" s="361"/>
      <c r="G5" s="361"/>
      <c r="I5" s="394"/>
      <c r="J5" s="394"/>
      <c r="K5" s="394"/>
      <c r="L5" s="394"/>
      <c r="M5" s="394"/>
    </row>
    <row r="6" spans="1:14" ht="15.75" x14ac:dyDescent="0.25">
      <c r="A6" s="361"/>
      <c r="B6" s="362"/>
      <c r="C6" s="361"/>
      <c r="D6" s="361"/>
      <c r="E6" s="361"/>
      <c r="F6" s="361"/>
      <c r="G6" s="361"/>
      <c r="I6" s="394"/>
      <c r="J6" s="394"/>
      <c r="K6" s="394"/>
      <c r="L6" s="394"/>
      <c r="M6" s="394"/>
    </row>
    <row r="7" spans="1:14" x14ac:dyDescent="0.2">
      <c r="B7" s="425"/>
      <c r="I7" s="394"/>
      <c r="J7" s="394"/>
      <c r="K7" s="394"/>
      <c r="L7" s="394"/>
      <c r="M7" s="394"/>
    </row>
    <row r="8" spans="1:14" x14ac:dyDescent="0.2">
      <c r="B8" s="425"/>
      <c r="I8" s="394"/>
      <c r="J8" s="394"/>
      <c r="K8" s="394"/>
      <c r="L8" s="394"/>
      <c r="M8" s="394"/>
    </row>
    <row r="9" spans="1:14" x14ac:dyDescent="0.2">
      <c r="B9" s="425"/>
      <c r="I9" s="394"/>
      <c r="J9" s="394"/>
      <c r="K9" s="394"/>
      <c r="L9" s="394"/>
      <c r="M9" s="394"/>
    </row>
    <row r="10" spans="1:14" x14ac:dyDescent="0.2">
      <c r="C10" s="426" t="s">
        <v>259</v>
      </c>
      <c r="D10" s="427"/>
      <c r="E10" s="427"/>
      <c r="F10" s="762"/>
      <c r="G10" s="762"/>
      <c r="H10" s="428"/>
      <c r="I10" s="394"/>
      <c r="J10" s="394"/>
      <c r="K10" s="394"/>
      <c r="L10" s="394"/>
      <c r="M10" s="394"/>
    </row>
    <row r="11" spans="1:14" x14ac:dyDescent="0.2">
      <c r="C11" s="429"/>
      <c r="D11" s="304"/>
      <c r="E11" s="304"/>
      <c r="F11" s="430"/>
      <c r="G11" s="430"/>
      <c r="H11" s="431"/>
      <c r="I11" s="394"/>
      <c r="J11" s="394"/>
      <c r="K11" s="394"/>
      <c r="L11" s="394"/>
      <c r="M11" s="394"/>
    </row>
    <row r="12" spans="1:14" x14ac:dyDescent="0.2">
      <c r="C12" s="432" t="s">
        <v>260</v>
      </c>
      <c r="D12" s="304"/>
      <c r="E12" s="304"/>
      <c r="F12" s="763"/>
      <c r="G12" s="763"/>
      <c r="H12" s="431"/>
      <c r="I12" s="394"/>
      <c r="J12" s="394"/>
      <c r="K12" s="394"/>
      <c r="L12" s="394"/>
      <c r="M12" s="394"/>
    </row>
    <row r="13" spans="1:14" x14ac:dyDescent="0.2">
      <c r="C13" s="432"/>
      <c r="D13" s="304"/>
      <c r="E13" s="304"/>
      <c r="F13" s="433"/>
      <c r="G13" s="433"/>
      <c r="H13" s="431"/>
      <c r="I13" s="394"/>
      <c r="J13" s="394"/>
      <c r="K13" s="394"/>
      <c r="L13" s="394"/>
      <c r="M13" s="394"/>
    </row>
    <row r="14" spans="1:14" x14ac:dyDescent="0.2">
      <c r="C14" s="432" t="s">
        <v>261</v>
      </c>
      <c r="D14" s="304"/>
      <c r="E14" s="304"/>
      <c r="F14" s="763"/>
      <c r="G14" s="763"/>
      <c r="H14" s="431"/>
      <c r="I14" s="394"/>
      <c r="J14" s="394"/>
      <c r="K14" s="394"/>
      <c r="L14" s="394"/>
      <c r="M14" s="394"/>
    </row>
    <row r="15" spans="1:14" x14ac:dyDescent="0.2">
      <c r="C15" s="432"/>
      <c r="D15" s="304"/>
      <c r="E15" s="304"/>
      <c r="F15" s="433"/>
      <c r="G15" s="433"/>
      <c r="H15" s="431"/>
      <c r="I15" s="394"/>
      <c r="J15" s="394"/>
      <c r="K15" s="394"/>
      <c r="L15" s="394"/>
      <c r="M15" s="394"/>
    </row>
    <row r="16" spans="1:14" x14ac:dyDescent="0.2">
      <c r="C16" s="434" t="s">
        <v>262</v>
      </c>
      <c r="D16" s="305"/>
      <c r="E16" s="305"/>
      <c r="F16" s="764"/>
      <c r="G16" s="764"/>
      <c r="H16" s="435"/>
      <c r="I16" s="394"/>
      <c r="J16" s="394"/>
      <c r="K16" s="394"/>
      <c r="L16" s="394"/>
      <c r="M16" s="394"/>
    </row>
    <row r="17" spans="1:13" x14ac:dyDescent="0.2">
      <c r="C17" s="394"/>
      <c r="D17" s="304"/>
      <c r="E17" s="304"/>
      <c r="F17" s="436"/>
      <c r="G17" s="436"/>
      <c r="H17" s="394"/>
      <c r="I17" s="394"/>
      <c r="J17" s="394"/>
      <c r="K17" s="394"/>
      <c r="L17" s="394"/>
      <c r="M17" s="394"/>
    </row>
    <row r="18" spans="1:13" x14ac:dyDescent="0.2">
      <c r="C18" s="394"/>
      <c r="D18" s="304"/>
      <c r="E18" s="304"/>
      <c r="F18" s="436"/>
      <c r="G18" s="436"/>
      <c r="H18" s="394"/>
      <c r="I18" s="394"/>
      <c r="J18" s="394"/>
      <c r="K18" s="394"/>
      <c r="L18" s="394"/>
      <c r="M18" s="394"/>
    </row>
    <row r="19" spans="1:13" x14ac:dyDescent="0.2">
      <c r="B19" s="394"/>
      <c r="C19" s="394"/>
      <c r="D19" s="394"/>
      <c r="E19" s="394"/>
      <c r="F19" s="394"/>
      <c r="G19" s="394"/>
      <c r="I19" s="394"/>
      <c r="J19" s="394"/>
      <c r="K19" s="394"/>
      <c r="L19" s="394"/>
      <c r="M19" s="394"/>
    </row>
    <row r="20" spans="1:13" x14ac:dyDescent="0.2">
      <c r="B20" s="394"/>
      <c r="C20" s="437"/>
      <c r="D20" s="438"/>
      <c r="E20" s="438"/>
      <c r="F20" s="438"/>
      <c r="G20" s="439" t="s">
        <v>280</v>
      </c>
      <c r="I20" s="394"/>
      <c r="J20" s="394"/>
      <c r="K20" s="394"/>
      <c r="L20" s="394"/>
      <c r="M20" s="394"/>
    </row>
    <row r="21" spans="1:13" x14ac:dyDescent="0.2">
      <c r="B21" s="394"/>
      <c r="C21" s="440"/>
      <c r="D21" s="394"/>
      <c r="E21" s="394"/>
      <c r="F21" s="394"/>
      <c r="G21" s="441"/>
      <c r="I21" s="394"/>
      <c r="J21" s="394"/>
      <c r="K21" s="394"/>
      <c r="L21" s="394"/>
      <c r="M21" s="394"/>
    </row>
    <row r="22" spans="1:13" x14ac:dyDescent="0.2">
      <c r="A22" s="304"/>
      <c r="C22" s="415" t="s">
        <v>263</v>
      </c>
      <c r="D22" s="392"/>
      <c r="E22" s="392"/>
      <c r="F22" s="392"/>
      <c r="G22" s="442"/>
      <c r="I22" s="394"/>
      <c r="J22" s="394"/>
      <c r="K22" s="394"/>
      <c r="L22" s="394"/>
      <c r="M22" s="394"/>
    </row>
    <row r="23" spans="1:13" x14ac:dyDescent="0.2">
      <c r="A23" s="304"/>
      <c r="C23" s="415"/>
      <c r="D23" s="392"/>
      <c r="E23" s="392"/>
      <c r="F23" s="392"/>
      <c r="G23" s="443"/>
      <c r="I23" s="394"/>
      <c r="J23" s="394"/>
      <c r="K23" s="394"/>
      <c r="L23" s="394"/>
      <c r="M23" s="394"/>
    </row>
    <row r="24" spans="1:13" x14ac:dyDescent="0.2">
      <c r="A24" s="304"/>
      <c r="C24" s="415" t="s">
        <v>254</v>
      </c>
      <c r="D24" s="392"/>
      <c r="E24" s="392"/>
      <c r="F24" s="392"/>
      <c r="G24" s="442"/>
      <c r="I24" s="394"/>
      <c r="J24" s="394"/>
      <c r="K24" s="394"/>
      <c r="L24" s="394"/>
      <c r="M24" s="394"/>
    </row>
    <row r="25" spans="1:13" x14ac:dyDescent="0.2">
      <c r="A25" s="304"/>
      <c r="C25" s="415"/>
      <c r="D25" s="392"/>
      <c r="E25" s="392"/>
      <c r="F25" s="392"/>
      <c r="G25" s="443"/>
      <c r="I25" s="394"/>
      <c r="J25" s="394"/>
      <c r="K25" s="394"/>
      <c r="L25" s="394"/>
      <c r="M25" s="394"/>
    </row>
    <row r="26" spans="1:13" ht="13.5" thickBot="1" x14ac:dyDescent="0.25">
      <c r="A26" s="304"/>
      <c r="C26" s="415" t="s">
        <v>255</v>
      </c>
      <c r="D26" s="392"/>
      <c r="E26" s="392"/>
      <c r="F26" s="392"/>
      <c r="G26" s="444">
        <f>G22-G24</f>
        <v>0</v>
      </c>
      <c r="I26" s="394"/>
      <c r="J26" s="394"/>
      <c r="K26" s="394"/>
      <c r="L26" s="394"/>
      <c r="M26" s="394"/>
    </row>
    <row r="27" spans="1:13" ht="13.5" thickTop="1" x14ac:dyDescent="0.2">
      <c r="A27" s="304"/>
      <c r="B27" s="394"/>
      <c r="C27" s="434"/>
      <c r="D27" s="445"/>
      <c r="E27" s="445"/>
      <c r="F27" s="445"/>
      <c r="G27" s="435"/>
      <c r="I27" s="394"/>
      <c r="J27" s="394"/>
      <c r="K27" s="394"/>
      <c r="L27" s="394"/>
      <c r="M27" s="394"/>
    </row>
    <row r="28" spans="1:13" x14ac:dyDescent="0.2">
      <c r="A28" s="304"/>
      <c r="B28" s="394"/>
      <c r="C28" s="394"/>
      <c r="D28" s="394"/>
      <c r="E28" s="394"/>
      <c r="F28" s="394"/>
      <c r="G28" s="394"/>
      <c r="I28" s="394"/>
      <c r="J28" s="394"/>
      <c r="K28" s="394"/>
      <c r="L28" s="394"/>
      <c r="M28" s="394"/>
    </row>
    <row r="29" spans="1:13" hidden="1" x14ac:dyDescent="0.2">
      <c r="A29" s="304"/>
      <c r="B29" s="394"/>
      <c r="C29" s="394"/>
      <c r="D29" s="394"/>
      <c r="E29" s="394"/>
      <c r="F29" s="394"/>
      <c r="G29" s="394"/>
      <c r="I29" s="394"/>
      <c r="J29" s="394"/>
      <c r="K29" s="394"/>
      <c r="L29" s="394"/>
      <c r="M29" s="394"/>
    </row>
    <row r="30" spans="1:13" hidden="1" x14ac:dyDescent="0.2">
      <c r="B30" s="394"/>
      <c r="C30" s="394"/>
      <c r="D30" s="394"/>
      <c r="E30" s="394"/>
      <c r="F30" s="394"/>
      <c r="G30" s="394"/>
      <c r="I30" s="394"/>
      <c r="J30" s="394"/>
      <c r="K30" s="394"/>
      <c r="L30" s="394"/>
      <c r="M30" s="394"/>
    </row>
    <row r="31" spans="1:13" hidden="1" x14ac:dyDescent="0.2">
      <c r="B31" s="394"/>
      <c r="C31" s="394"/>
      <c r="D31" s="394"/>
      <c r="E31" s="394"/>
      <c r="F31" s="394"/>
      <c r="G31" s="394"/>
      <c r="I31" s="394"/>
      <c r="J31" s="394"/>
      <c r="K31" s="394"/>
      <c r="L31" s="394"/>
      <c r="M31" s="394"/>
    </row>
    <row r="32" spans="1:13" hidden="1" x14ac:dyDescent="0.2">
      <c r="B32" s="394"/>
      <c r="C32" s="394"/>
      <c r="D32" s="394"/>
      <c r="E32" s="394"/>
      <c r="F32" s="394"/>
      <c r="G32" s="394"/>
      <c r="I32" s="394"/>
      <c r="J32" s="394"/>
      <c r="K32" s="394"/>
      <c r="L32" s="394"/>
      <c r="M32" s="394"/>
    </row>
    <row r="33" spans="2:13" hidden="1" x14ac:dyDescent="0.2">
      <c r="B33" s="394"/>
      <c r="C33" s="394"/>
      <c r="D33" s="394"/>
      <c r="E33" s="394"/>
      <c r="F33" s="394"/>
      <c r="G33" s="394"/>
      <c r="I33" s="394"/>
      <c r="J33" s="394"/>
      <c r="K33" s="394"/>
      <c r="L33" s="394"/>
      <c r="M33" s="394"/>
    </row>
    <row r="34" spans="2:13" hidden="1" x14ac:dyDescent="0.2">
      <c r="B34" s="394"/>
      <c r="C34" s="394"/>
      <c r="D34" s="394"/>
      <c r="E34" s="394"/>
      <c r="F34" s="394"/>
      <c r="G34" s="394"/>
      <c r="I34" s="394"/>
      <c r="J34" s="394"/>
      <c r="K34" s="394"/>
      <c r="L34" s="394"/>
      <c r="M34" s="394"/>
    </row>
    <row r="35" spans="2:13" hidden="1" x14ac:dyDescent="0.2">
      <c r="B35" s="394"/>
      <c r="C35" s="394"/>
      <c r="D35" s="394"/>
      <c r="E35" s="394"/>
      <c r="F35" s="394"/>
      <c r="G35" s="394"/>
      <c r="I35" s="394"/>
      <c r="J35" s="394"/>
      <c r="K35" s="394"/>
      <c r="L35" s="394"/>
      <c r="M35" s="394"/>
    </row>
    <row r="36" spans="2:13" hidden="1" x14ac:dyDescent="0.2">
      <c r="B36" s="394"/>
      <c r="C36" s="394"/>
      <c r="D36" s="394"/>
      <c r="E36" s="394"/>
      <c r="F36" s="394"/>
      <c r="G36" s="394"/>
      <c r="I36" s="394"/>
      <c r="J36" s="394"/>
      <c r="K36" s="394"/>
      <c r="L36" s="394"/>
      <c r="M36" s="394"/>
    </row>
    <row r="37" spans="2:13" hidden="1" x14ac:dyDescent="0.2">
      <c r="B37" s="394"/>
      <c r="C37" s="394"/>
      <c r="D37" s="394"/>
      <c r="E37" s="394"/>
      <c r="F37" s="394"/>
      <c r="G37" s="394"/>
      <c r="I37" s="394"/>
      <c r="J37" s="394"/>
      <c r="K37" s="394"/>
      <c r="L37" s="394"/>
      <c r="M37" s="394"/>
    </row>
    <row r="38" spans="2:13" hidden="1" x14ac:dyDescent="0.2">
      <c r="B38" s="394"/>
      <c r="C38" s="394"/>
      <c r="D38" s="394"/>
      <c r="E38" s="394"/>
      <c r="F38" s="394"/>
      <c r="G38" s="394"/>
      <c r="I38" s="394"/>
      <c r="J38" s="394"/>
      <c r="K38" s="394"/>
      <c r="L38" s="394"/>
      <c r="M38" s="394"/>
    </row>
    <row r="39" spans="2:13" hidden="1" x14ac:dyDescent="0.2">
      <c r="B39" s="394"/>
      <c r="C39" s="394"/>
      <c r="D39" s="394"/>
      <c r="E39" s="394"/>
      <c r="F39" s="394"/>
      <c r="G39" s="394"/>
      <c r="I39" s="394"/>
      <c r="J39" s="394"/>
      <c r="K39" s="394"/>
      <c r="L39" s="394"/>
      <c r="M39" s="394"/>
    </row>
    <row r="40" spans="2:13" hidden="1" x14ac:dyDescent="0.2">
      <c r="B40" s="394"/>
      <c r="C40" s="394"/>
      <c r="D40" s="394"/>
      <c r="E40" s="394"/>
      <c r="F40" s="394"/>
      <c r="G40" s="394"/>
      <c r="I40" s="394"/>
      <c r="J40" s="394"/>
      <c r="K40" s="394"/>
      <c r="L40" s="394"/>
      <c r="M40" s="394"/>
    </row>
    <row r="41" spans="2:13" hidden="1" x14ac:dyDescent="0.2">
      <c r="B41" s="394"/>
      <c r="C41" s="394"/>
      <c r="D41" s="394"/>
      <c r="E41" s="394"/>
      <c r="F41" s="394"/>
      <c r="G41" s="394"/>
      <c r="I41" s="394"/>
      <c r="J41" s="394"/>
      <c r="K41" s="394"/>
      <c r="L41" s="394"/>
      <c r="M41" s="394"/>
    </row>
    <row r="42" spans="2:13" hidden="1" x14ac:dyDescent="0.2">
      <c r="B42" s="394"/>
      <c r="C42" s="394"/>
      <c r="D42" s="394"/>
      <c r="E42" s="394"/>
      <c r="F42" s="394"/>
      <c r="G42" s="394"/>
      <c r="I42" s="394"/>
      <c r="J42" s="394"/>
      <c r="K42" s="394"/>
      <c r="L42" s="394"/>
      <c r="M42" s="394"/>
    </row>
    <row r="43" spans="2:13" hidden="1" x14ac:dyDescent="0.2">
      <c r="B43" s="394"/>
      <c r="C43" s="394"/>
      <c r="D43" s="394"/>
      <c r="E43" s="394"/>
      <c r="F43" s="394"/>
      <c r="G43" s="394"/>
      <c r="I43" s="394"/>
      <c r="J43" s="394"/>
      <c r="K43" s="394"/>
      <c r="L43" s="394"/>
      <c r="M43" s="394"/>
    </row>
    <row r="44" spans="2:13" hidden="1" x14ac:dyDescent="0.2">
      <c r="B44" s="394"/>
      <c r="C44" s="394"/>
      <c r="D44" s="394"/>
      <c r="E44" s="394"/>
      <c r="F44" s="394"/>
      <c r="G44" s="394"/>
      <c r="I44" s="394"/>
      <c r="J44" s="394"/>
      <c r="K44" s="394"/>
      <c r="L44" s="394"/>
      <c r="M44" s="394"/>
    </row>
    <row r="45" spans="2:13" hidden="1" x14ac:dyDescent="0.2">
      <c r="B45" s="394"/>
      <c r="C45" s="394"/>
      <c r="D45" s="394"/>
      <c r="E45" s="394"/>
      <c r="F45" s="394"/>
      <c r="G45" s="394"/>
      <c r="I45" s="394"/>
      <c r="J45" s="394"/>
      <c r="K45" s="394"/>
      <c r="L45" s="394"/>
      <c r="M45" s="394"/>
    </row>
    <row r="46" spans="2:13" hidden="1" x14ac:dyDescent="0.2">
      <c r="B46" s="394"/>
      <c r="C46" s="394"/>
      <c r="D46" s="394"/>
      <c r="E46" s="394"/>
      <c r="F46" s="394"/>
      <c r="G46" s="394"/>
      <c r="I46" s="394"/>
      <c r="J46" s="394"/>
      <c r="K46" s="394"/>
      <c r="L46" s="394"/>
      <c r="M46" s="394"/>
    </row>
    <row r="47" spans="2:13" hidden="1" x14ac:dyDescent="0.2">
      <c r="B47" s="394"/>
      <c r="C47" s="394"/>
      <c r="D47" s="394"/>
      <c r="E47" s="394"/>
      <c r="F47" s="394"/>
      <c r="G47" s="394"/>
      <c r="I47" s="394"/>
      <c r="J47" s="394"/>
      <c r="K47" s="394"/>
      <c r="L47" s="394"/>
      <c r="M47" s="394"/>
    </row>
    <row r="48" spans="2:13" hidden="1" x14ac:dyDescent="0.2">
      <c r="B48" s="394"/>
      <c r="C48" s="394"/>
      <c r="D48" s="394"/>
      <c r="E48" s="394"/>
      <c r="F48" s="394"/>
      <c r="G48" s="394"/>
      <c r="I48" s="394"/>
      <c r="J48" s="394"/>
      <c r="K48" s="394"/>
      <c r="L48" s="394"/>
      <c r="M48" s="394"/>
    </row>
    <row r="49" spans="2:13" hidden="1" x14ac:dyDescent="0.2">
      <c r="B49" s="394"/>
      <c r="C49" s="394"/>
      <c r="D49" s="394"/>
      <c r="E49" s="394"/>
      <c r="F49" s="394"/>
      <c r="G49" s="394"/>
      <c r="I49" s="394"/>
      <c r="J49" s="394"/>
      <c r="K49" s="394"/>
      <c r="L49" s="394"/>
      <c r="M49" s="394"/>
    </row>
    <row r="50" spans="2:13" hidden="1" x14ac:dyDescent="0.2">
      <c r="B50" s="394"/>
      <c r="C50" s="394"/>
      <c r="D50" s="394"/>
      <c r="E50" s="394"/>
      <c r="F50" s="394"/>
      <c r="G50" s="394"/>
      <c r="I50" s="394"/>
      <c r="J50" s="394"/>
      <c r="K50" s="394"/>
      <c r="L50" s="394"/>
      <c r="M50" s="394"/>
    </row>
    <row r="51" spans="2:13" hidden="1" x14ac:dyDescent="0.2">
      <c r="B51" s="394"/>
      <c r="C51" s="394"/>
      <c r="D51" s="394"/>
      <c r="E51" s="394"/>
      <c r="F51" s="394"/>
      <c r="G51" s="394"/>
      <c r="I51" s="394"/>
      <c r="J51" s="394"/>
      <c r="K51" s="394"/>
      <c r="L51" s="394"/>
      <c r="M51" s="394"/>
    </row>
    <row r="52" spans="2:13" hidden="1" x14ac:dyDescent="0.2">
      <c r="B52" s="394"/>
      <c r="C52" s="394"/>
      <c r="D52" s="394"/>
      <c r="E52" s="394"/>
      <c r="F52" s="394"/>
      <c r="G52" s="394"/>
      <c r="I52" s="394"/>
      <c r="J52" s="394"/>
      <c r="K52" s="394"/>
      <c r="L52" s="394"/>
      <c r="M52" s="394"/>
    </row>
    <row r="53" spans="2:13" hidden="1" x14ac:dyDescent="0.2">
      <c r="B53" s="394"/>
      <c r="C53" s="394"/>
      <c r="D53" s="394"/>
      <c r="E53" s="394"/>
      <c r="F53" s="394"/>
      <c r="G53" s="394"/>
      <c r="I53" s="394"/>
      <c r="J53" s="394"/>
      <c r="K53" s="394"/>
      <c r="L53" s="394"/>
      <c r="M53" s="394"/>
    </row>
    <row r="54" spans="2:13" hidden="1" x14ac:dyDescent="0.2">
      <c r="B54" s="394"/>
      <c r="C54" s="394"/>
      <c r="D54" s="394"/>
      <c r="E54" s="394"/>
      <c r="F54" s="394"/>
      <c r="G54" s="394"/>
      <c r="I54" s="394"/>
      <c r="J54" s="394"/>
      <c r="K54" s="394"/>
      <c r="L54" s="394"/>
      <c r="M54" s="394"/>
    </row>
    <row r="55" spans="2:13" hidden="1" x14ac:dyDescent="0.2">
      <c r="B55" s="394"/>
      <c r="C55" s="394"/>
      <c r="D55" s="394"/>
      <c r="E55" s="394"/>
      <c r="F55" s="394"/>
      <c r="G55" s="394"/>
      <c r="I55" s="394"/>
      <c r="J55" s="394"/>
      <c r="K55" s="394"/>
      <c r="L55" s="394"/>
      <c r="M55" s="394"/>
    </row>
    <row r="56" spans="2:13" hidden="1" x14ac:dyDescent="0.2">
      <c r="B56" s="394"/>
      <c r="C56" s="394"/>
      <c r="D56" s="394"/>
      <c r="E56" s="394"/>
      <c r="F56" s="394"/>
      <c r="G56" s="394"/>
      <c r="I56" s="394"/>
      <c r="J56" s="394"/>
      <c r="K56" s="394"/>
      <c r="L56" s="394"/>
      <c r="M56" s="394"/>
    </row>
    <row r="57" spans="2:13" hidden="1" x14ac:dyDescent="0.2">
      <c r="B57" s="394"/>
      <c r="C57" s="394"/>
      <c r="D57" s="394"/>
      <c r="E57" s="394"/>
      <c r="F57" s="394"/>
      <c r="G57" s="394"/>
      <c r="I57" s="394"/>
      <c r="J57" s="394"/>
      <c r="K57" s="394"/>
      <c r="L57" s="394"/>
      <c r="M57" s="394"/>
    </row>
    <row r="58" spans="2:13" hidden="1" x14ac:dyDescent="0.2">
      <c r="B58" s="394"/>
      <c r="C58" s="394"/>
      <c r="D58" s="394"/>
      <c r="E58" s="394"/>
      <c r="F58" s="394"/>
      <c r="G58" s="394"/>
      <c r="I58" s="394"/>
      <c r="J58" s="394"/>
      <c r="K58" s="394"/>
      <c r="L58" s="394"/>
      <c r="M58" s="394"/>
    </row>
    <row r="59" spans="2:13" hidden="1" x14ac:dyDescent="0.2">
      <c r="B59" s="394"/>
      <c r="C59" s="394"/>
      <c r="D59" s="394"/>
      <c r="E59" s="394"/>
      <c r="F59" s="394"/>
      <c r="G59" s="394"/>
      <c r="I59" s="394"/>
      <c r="J59" s="394"/>
      <c r="K59" s="394"/>
      <c r="L59" s="394"/>
      <c r="M59" s="394"/>
    </row>
    <row r="60" spans="2:13" hidden="1" x14ac:dyDescent="0.2">
      <c r="B60" s="394"/>
      <c r="C60" s="394"/>
      <c r="D60" s="394"/>
      <c r="E60" s="394"/>
      <c r="F60" s="394"/>
      <c r="G60" s="394"/>
      <c r="I60" s="394"/>
      <c r="J60" s="394"/>
      <c r="K60" s="394"/>
      <c r="L60" s="394"/>
      <c r="M60" s="394"/>
    </row>
    <row r="61" spans="2:13" hidden="1" x14ac:dyDescent="0.2">
      <c r="B61" s="394"/>
      <c r="C61" s="394"/>
      <c r="D61" s="394"/>
      <c r="E61" s="394"/>
      <c r="F61" s="394"/>
      <c r="G61" s="394"/>
      <c r="I61" s="394"/>
      <c r="J61" s="394"/>
      <c r="K61" s="394"/>
      <c r="L61" s="394"/>
      <c r="M61" s="394"/>
    </row>
    <row r="62" spans="2:13" hidden="1" x14ac:dyDescent="0.2">
      <c r="B62" s="394"/>
      <c r="C62" s="394"/>
      <c r="D62" s="394"/>
      <c r="E62" s="394"/>
      <c r="F62" s="394"/>
      <c r="G62" s="394"/>
      <c r="I62" s="394"/>
      <c r="J62" s="394"/>
      <c r="K62" s="394"/>
      <c r="L62" s="394"/>
      <c r="M62" s="394"/>
    </row>
    <row r="63" spans="2:13" hidden="1" x14ac:dyDescent="0.2">
      <c r="B63" s="394"/>
      <c r="C63" s="394"/>
      <c r="D63" s="394"/>
      <c r="E63" s="394"/>
      <c r="F63" s="394"/>
      <c r="G63" s="394"/>
      <c r="I63" s="394"/>
      <c r="J63" s="394"/>
      <c r="K63" s="394"/>
      <c r="L63" s="394"/>
      <c r="M63" s="394"/>
    </row>
    <row r="64" spans="2:13" hidden="1" x14ac:dyDescent="0.2">
      <c r="B64" s="394"/>
      <c r="C64" s="394"/>
      <c r="D64" s="394"/>
      <c r="E64" s="394"/>
      <c r="F64" s="394"/>
      <c r="G64" s="394"/>
      <c r="I64" s="394"/>
      <c r="J64" s="394"/>
      <c r="K64" s="394"/>
      <c r="L64" s="394"/>
      <c r="M64" s="394"/>
    </row>
    <row r="65" spans="2:13" hidden="1" x14ac:dyDescent="0.2">
      <c r="B65" s="394"/>
      <c r="C65" s="394"/>
      <c r="D65" s="394"/>
      <c r="E65" s="394"/>
      <c r="F65" s="394"/>
      <c r="G65" s="394"/>
      <c r="I65" s="394"/>
      <c r="J65" s="394"/>
      <c r="K65" s="394"/>
      <c r="L65" s="394"/>
      <c r="M65" s="394"/>
    </row>
    <row r="66" spans="2:13" hidden="1" x14ac:dyDescent="0.2">
      <c r="B66" s="394"/>
      <c r="C66" s="394"/>
      <c r="D66" s="394"/>
      <c r="E66" s="394"/>
      <c r="F66" s="394"/>
      <c r="G66" s="394"/>
      <c r="I66" s="394"/>
      <c r="J66" s="394"/>
      <c r="K66" s="394"/>
      <c r="L66" s="394"/>
      <c r="M66" s="394"/>
    </row>
    <row r="67" spans="2:13" hidden="1" x14ac:dyDescent="0.2">
      <c r="B67" s="394"/>
      <c r="C67" s="394"/>
      <c r="D67" s="394"/>
      <c r="E67" s="394"/>
      <c r="F67" s="394"/>
      <c r="G67" s="394"/>
      <c r="I67" s="394"/>
      <c r="J67" s="394"/>
      <c r="K67" s="394"/>
      <c r="L67" s="394"/>
      <c r="M67" s="394"/>
    </row>
    <row r="68" spans="2:13" hidden="1" x14ac:dyDescent="0.2">
      <c r="B68" s="394"/>
      <c r="C68" s="394"/>
      <c r="D68" s="394"/>
      <c r="E68" s="394"/>
      <c r="F68" s="394"/>
      <c r="G68" s="394"/>
      <c r="I68" s="394"/>
      <c r="J68" s="394"/>
      <c r="K68" s="394"/>
      <c r="L68" s="394"/>
      <c r="M68" s="394"/>
    </row>
    <row r="69" spans="2:13" hidden="1" x14ac:dyDescent="0.2">
      <c r="B69" s="394"/>
      <c r="C69" s="394"/>
      <c r="D69" s="394"/>
      <c r="E69" s="394"/>
      <c r="F69" s="394"/>
      <c r="G69" s="394"/>
      <c r="I69" s="394"/>
      <c r="J69" s="394"/>
      <c r="K69" s="394"/>
      <c r="L69" s="394"/>
      <c r="M69" s="394"/>
    </row>
    <row r="70" spans="2:13" hidden="1" x14ac:dyDescent="0.2">
      <c r="B70" s="394"/>
      <c r="C70" s="394"/>
      <c r="D70" s="394"/>
      <c r="E70" s="394"/>
      <c r="F70" s="394"/>
      <c r="G70" s="394"/>
      <c r="I70" s="394"/>
      <c r="J70" s="394"/>
      <c r="K70" s="394"/>
      <c r="L70" s="394"/>
      <c r="M70" s="394"/>
    </row>
    <row r="71" spans="2:13" hidden="1" x14ac:dyDescent="0.2">
      <c r="B71" s="394"/>
      <c r="C71" s="394"/>
      <c r="D71" s="394"/>
      <c r="E71" s="394"/>
      <c r="F71" s="394"/>
      <c r="G71" s="394"/>
      <c r="I71" s="394"/>
      <c r="J71" s="394"/>
      <c r="K71" s="394"/>
      <c r="L71" s="394"/>
      <c r="M71" s="394"/>
    </row>
    <row r="72" spans="2:13" hidden="1" x14ac:dyDescent="0.2">
      <c r="B72" s="394"/>
      <c r="C72" s="394"/>
      <c r="D72" s="394"/>
      <c r="E72" s="394"/>
      <c r="F72" s="394"/>
      <c r="G72" s="394"/>
      <c r="I72" s="394"/>
      <c r="J72" s="394"/>
      <c r="K72" s="394"/>
      <c r="L72" s="394"/>
      <c r="M72" s="394"/>
    </row>
    <row r="73" spans="2:13" hidden="1" x14ac:dyDescent="0.2">
      <c r="B73" s="394"/>
      <c r="C73" s="394"/>
      <c r="D73" s="394"/>
      <c r="E73" s="394"/>
      <c r="F73" s="394"/>
      <c r="G73" s="394"/>
      <c r="I73" s="394"/>
      <c r="J73" s="394"/>
      <c r="K73" s="394"/>
      <c r="L73" s="394"/>
      <c r="M73" s="394"/>
    </row>
    <row r="74" spans="2:13" hidden="1" x14ac:dyDescent="0.2">
      <c r="B74" s="394"/>
      <c r="C74" s="394"/>
      <c r="D74" s="394"/>
      <c r="E74" s="394"/>
      <c r="F74" s="394"/>
      <c r="G74" s="394"/>
      <c r="I74" s="394"/>
      <c r="J74" s="394"/>
      <c r="K74" s="394"/>
      <c r="L74" s="394"/>
      <c r="M74" s="394"/>
    </row>
    <row r="75" spans="2:13" hidden="1" x14ac:dyDescent="0.2">
      <c r="B75" s="394"/>
      <c r="C75" s="394"/>
      <c r="D75" s="394"/>
      <c r="E75" s="394"/>
      <c r="F75" s="394"/>
      <c r="G75" s="394"/>
      <c r="I75" s="394"/>
      <c r="J75" s="394"/>
      <c r="K75" s="394"/>
      <c r="L75" s="394"/>
      <c r="M75" s="394"/>
    </row>
    <row r="76" spans="2:13" hidden="1" x14ac:dyDescent="0.2">
      <c r="B76" s="394"/>
      <c r="C76" s="394"/>
      <c r="D76" s="394"/>
      <c r="E76" s="394"/>
      <c r="F76" s="394"/>
      <c r="G76" s="394"/>
      <c r="I76" s="394"/>
      <c r="J76" s="394"/>
      <c r="K76" s="394"/>
      <c r="L76" s="394"/>
      <c r="M76" s="394"/>
    </row>
    <row r="77" spans="2:13" hidden="1" x14ac:dyDescent="0.2">
      <c r="B77" s="394"/>
      <c r="C77" s="394"/>
      <c r="D77" s="394"/>
      <c r="E77" s="394"/>
      <c r="F77" s="394"/>
      <c r="G77" s="394"/>
      <c r="I77" s="394"/>
      <c r="J77" s="394"/>
      <c r="K77" s="394"/>
      <c r="L77" s="394"/>
      <c r="M77" s="394"/>
    </row>
    <row r="78" spans="2:13" hidden="1" x14ac:dyDescent="0.2">
      <c r="B78" s="394"/>
      <c r="C78" s="394"/>
      <c r="D78" s="394"/>
      <c r="E78" s="394"/>
      <c r="F78" s="394"/>
      <c r="G78" s="394"/>
      <c r="I78" s="394"/>
      <c r="J78" s="394"/>
      <c r="K78" s="394"/>
      <c r="L78" s="394"/>
      <c r="M78" s="394"/>
    </row>
    <row r="79" spans="2:13" hidden="1" x14ac:dyDescent="0.2">
      <c r="B79" s="394"/>
      <c r="C79" s="394"/>
      <c r="D79" s="394"/>
      <c r="E79" s="394"/>
      <c r="F79" s="394"/>
      <c r="G79" s="394"/>
      <c r="I79" s="394"/>
      <c r="J79" s="394"/>
      <c r="K79" s="394"/>
      <c r="L79" s="394"/>
      <c r="M79" s="394"/>
    </row>
    <row r="80" spans="2:13" hidden="1" x14ac:dyDescent="0.2">
      <c r="B80" s="394"/>
      <c r="C80" s="394"/>
      <c r="D80" s="394"/>
      <c r="E80" s="394"/>
      <c r="F80" s="394"/>
      <c r="G80" s="394"/>
      <c r="I80" s="394"/>
      <c r="J80" s="394"/>
      <c r="K80" s="394"/>
      <c r="L80" s="394"/>
      <c r="M80" s="394"/>
    </row>
    <row r="81" spans="2:13" hidden="1" x14ac:dyDescent="0.2">
      <c r="B81" s="394"/>
      <c r="C81" s="394"/>
      <c r="D81" s="394"/>
      <c r="E81" s="394"/>
      <c r="F81" s="394"/>
      <c r="G81" s="394"/>
      <c r="I81" s="394"/>
      <c r="J81" s="394"/>
      <c r="K81" s="394"/>
      <c r="L81" s="394"/>
      <c r="M81" s="394"/>
    </row>
    <row r="82" spans="2:13" hidden="1" x14ac:dyDescent="0.2">
      <c r="B82" s="394"/>
      <c r="C82" s="394"/>
      <c r="D82" s="394"/>
      <c r="E82" s="394"/>
      <c r="F82" s="394"/>
      <c r="G82" s="394"/>
      <c r="I82" s="394"/>
      <c r="J82" s="394"/>
      <c r="K82" s="394"/>
      <c r="L82" s="394"/>
      <c r="M82" s="394"/>
    </row>
    <row r="83" spans="2:13" hidden="1" x14ac:dyDescent="0.2">
      <c r="B83" s="394"/>
      <c r="C83" s="394"/>
      <c r="D83" s="394"/>
      <c r="E83" s="394"/>
      <c r="F83" s="394"/>
      <c r="G83" s="394"/>
      <c r="I83" s="394"/>
      <c r="J83" s="394"/>
      <c r="K83" s="394"/>
      <c r="L83" s="394"/>
      <c r="M83" s="394"/>
    </row>
    <row r="84" spans="2:13" hidden="1" x14ac:dyDescent="0.2">
      <c r="B84" s="394"/>
      <c r="C84" s="394"/>
      <c r="D84" s="394"/>
      <c r="E84" s="394"/>
      <c r="F84" s="394"/>
      <c r="G84" s="394"/>
      <c r="I84" s="394"/>
      <c r="J84" s="394"/>
      <c r="K84" s="394"/>
      <c r="L84" s="394"/>
      <c r="M84" s="394"/>
    </row>
    <row r="85" spans="2:13" hidden="1" x14ac:dyDescent="0.2">
      <c r="B85" s="394"/>
      <c r="C85" s="394"/>
      <c r="D85" s="394"/>
      <c r="E85" s="394"/>
      <c r="F85" s="394"/>
      <c r="G85" s="394"/>
      <c r="I85" s="394"/>
      <c r="J85" s="394"/>
      <c r="K85" s="394"/>
      <c r="L85" s="394"/>
      <c r="M85" s="394"/>
    </row>
    <row r="86" spans="2:13" hidden="1" x14ac:dyDescent="0.2">
      <c r="B86" s="394"/>
      <c r="C86" s="394"/>
      <c r="D86" s="394"/>
      <c r="E86" s="394"/>
      <c r="F86" s="394"/>
      <c r="G86" s="394"/>
      <c r="I86" s="394"/>
      <c r="J86" s="394"/>
      <c r="K86" s="394"/>
      <c r="L86" s="394"/>
      <c r="M86" s="394"/>
    </row>
    <row r="87" spans="2:13" hidden="1" x14ac:dyDescent="0.2">
      <c r="B87" s="394"/>
      <c r="C87" s="394"/>
      <c r="D87" s="394"/>
      <c r="E87" s="394"/>
      <c r="F87" s="394"/>
      <c r="G87" s="394"/>
      <c r="I87" s="394"/>
      <c r="J87" s="394"/>
      <c r="K87" s="394"/>
      <c r="L87" s="394"/>
      <c r="M87" s="394"/>
    </row>
    <row r="88" spans="2:13" hidden="1" x14ac:dyDescent="0.2">
      <c r="B88" s="394"/>
      <c r="C88" s="394"/>
      <c r="D88" s="394"/>
      <c r="E88" s="394"/>
      <c r="F88" s="394"/>
      <c r="G88" s="394"/>
      <c r="I88" s="394"/>
      <c r="J88" s="394"/>
      <c r="K88" s="394"/>
      <c r="L88" s="394"/>
      <c r="M88" s="394"/>
    </row>
    <row r="89" spans="2:13" hidden="1" x14ac:dyDescent="0.2">
      <c r="B89" s="394"/>
      <c r="C89" s="394"/>
      <c r="D89" s="394"/>
      <c r="E89" s="394"/>
      <c r="F89" s="394"/>
      <c r="G89" s="394"/>
      <c r="I89" s="394"/>
      <c r="J89" s="394"/>
      <c r="K89" s="394"/>
      <c r="L89" s="394"/>
      <c r="M89" s="394"/>
    </row>
    <row r="90" spans="2:13" hidden="1" x14ac:dyDescent="0.2">
      <c r="B90" s="394"/>
      <c r="C90" s="394"/>
      <c r="D90" s="394"/>
      <c r="E90" s="394"/>
      <c r="F90" s="394"/>
      <c r="G90" s="394"/>
      <c r="I90" s="394"/>
      <c r="J90" s="394"/>
      <c r="K90" s="394"/>
      <c r="L90" s="394"/>
      <c r="M90" s="394"/>
    </row>
    <row r="91" spans="2:13" hidden="1" x14ac:dyDescent="0.2">
      <c r="B91" s="394"/>
      <c r="C91" s="394"/>
      <c r="D91" s="394"/>
      <c r="E91" s="394"/>
      <c r="F91" s="394"/>
      <c r="G91" s="394"/>
      <c r="I91" s="394"/>
      <c r="J91" s="394"/>
      <c r="K91" s="394"/>
      <c r="L91" s="394"/>
      <c r="M91" s="394"/>
    </row>
  </sheetData>
  <sheetProtection algorithmName="SHA-512" hashValue="nz3ckaB05S0V4DULsvBFaw0ReNrT6bkrnqTq7aOIt7J9+JbYgv4e7cRUtieOHc44+8scatDxAmyqAfpAiAvHCw==" saltValue="dhkVryz8QOJoaLL+UlLIBQ==" spinCount="100000" sheet="1" objects="1" scenarios="1"/>
  <mergeCells count="5">
    <mergeCell ref="J1:K1"/>
    <mergeCell ref="F10:G10"/>
    <mergeCell ref="F12:G12"/>
    <mergeCell ref="F14:G14"/>
    <mergeCell ref="F16:G16"/>
  </mergeCells>
  <dataValidations count="3">
    <dataValidation type="list" allowBlank="1" showErrorMessage="1" sqref="F10:G10 JB10:JC10 SX10:SY10 ACT10:ACU10 AMP10:AMQ10 AWL10:AWM10 BGH10:BGI10 BQD10:BQE10 BZZ10:CAA10 CJV10:CJW10 CTR10:CTS10 DDN10:DDO10 DNJ10:DNK10 DXF10:DXG10 EHB10:EHC10 EQX10:EQY10 FAT10:FAU10 FKP10:FKQ10 FUL10:FUM10 GEH10:GEI10 GOD10:GOE10 GXZ10:GYA10 HHV10:HHW10 HRR10:HRS10 IBN10:IBO10 ILJ10:ILK10 IVF10:IVG10 JFB10:JFC10 JOX10:JOY10 JYT10:JYU10 KIP10:KIQ10 KSL10:KSM10 LCH10:LCI10 LMD10:LME10 LVZ10:LWA10 MFV10:MFW10 MPR10:MPS10 MZN10:MZO10 NJJ10:NJK10 NTF10:NTG10 ODB10:ODC10 OMX10:OMY10 OWT10:OWU10 PGP10:PGQ10 PQL10:PQM10 QAH10:QAI10 QKD10:QKE10 QTZ10:QUA10 RDV10:RDW10 RNR10:RNS10 RXN10:RXO10 SHJ10:SHK10 SRF10:SRG10 TBB10:TBC10 TKX10:TKY10 TUT10:TUU10 UEP10:UEQ10 UOL10:UOM10 UYH10:UYI10 VID10:VIE10 VRZ10:VSA10 WBV10:WBW10 WLR10:WLS10 WVN10:WVO10 F65546:G65546 JB65546:JC65546 SX65546:SY65546 ACT65546:ACU65546 AMP65546:AMQ65546 AWL65546:AWM65546 BGH65546:BGI65546 BQD65546:BQE65546 BZZ65546:CAA65546 CJV65546:CJW65546 CTR65546:CTS65546 DDN65546:DDO65546 DNJ65546:DNK65546 DXF65546:DXG65546 EHB65546:EHC65546 EQX65546:EQY65546 FAT65546:FAU65546 FKP65546:FKQ65546 FUL65546:FUM65546 GEH65546:GEI65546 GOD65546:GOE65546 GXZ65546:GYA65546 HHV65546:HHW65546 HRR65546:HRS65546 IBN65546:IBO65546 ILJ65546:ILK65546 IVF65546:IVG65546 JFB65546:JFC65546 JOX65546:JOY65546 JYT65546:JYU65546 KIP65546:KIQ65546 KSL65546:KSM65546 LCH65546:LCI65546 LMD65546:LME65546 LVZ65546:LWA65546 MFV65546:MFW65546 MPR65546:MPS65546 MZN65546:MZO65546 NJJ65546:NJK65546 NTF65546:NTG65546 ODB65546:ODC65546 OMX65546:OMY65546 OWT65546:OWU65546 PGP65546:PGQ65546 PQL65546:PQM65546 QAH65546:QAI65546 QKD65546:QKE65546 QTZ65546:QUA65546 RDV65546:RDW65546 RNR65546:RNS65546 RXN65546:RXO65546 SHJ65546:SHK65546 SRF65546:SRG65546 TBB65546:TBC65546 TKX65546:TKY65546 TUT65546:TUU65546 UEP65546:UEQ65546 UOL65546:UOM65546 UYH65546:UYI65546 VID65546:VIE65546 VRZ65546:VSA65546 WBV65546:WBW65546 WLR65546:WLS65546 WVN65546:WVO65546 F131082:G131082 JB131082:JC131082 SX131082:SY131082 ACT131082:ACU131082 AMP131082:AMQ131082 AWL131082:AWM131082 BGH131082:BGI131082 BQD131082:BQE131082 BZZ131082:CAA131082 CJV131082:CJW131082 CTR131082:CTS131082 DDN131082:DDO131082 DNJ131082:DNK131082 DXF131082:DXG131082 EHB131082:EHC131082 EQX131082:EQY131082 FAT131082:FAU131082 FKP131082:FKQ131082 FUL131082:FUM131082 GEH131082:GEI131082 GOD131082:GOE131082 GXZ131082:GYA131082 HHV131082:HHW131082 HRR131082:HRS131082 IBN131082:IBO131082 ILJ131082:ILK131082 IVF131082:IVG131082 JFB131082:JFC131082 JOX131082:JOY131082 JYT131082:JYU131082 KIP131082:KIQ131082 KSL131082:KSM131082 LCH131082:LCI131082 LMD131082:LME131082 LVZ131082:LWA131082 MFV131082:MFW131082 MPR131082:MPS131082 MZN131082:MZO131082 NJJ131082:NJK131082 NTF131082:NTG131082 ODB131082:ODC131082 OMX131082:OMY131082 OWT131082:OWU131082 PGP131082:PGQ131082 PQL131082:PQM131082 QAH131082:QAI131082 QKD131082:QKE131082 QTZ131082:QUA131082 RDV131082:RDW131082 RNR131082:RNS131082 RXN131082:RXO131082 SHJ131082:SHK131082 SRF131082:SRG131082 TBB131082:TBC131082 TKX131082:TKY131082 TUT131082:TUU131082 UEP131082:UEQ131082 UOL131082:UOM131082 UYH131082:UYI131082 VID131082:VIE131082 VRZ131082:VSA131082 WBV131082:WBW131082 WLR131082:WLS131082 WVN131082:WVO131082 F196618:G196618 JB196618:JC196618 SX196618:SY196618 ACT196618:ACU196618 AMP196618:AMQ196618 AWL196618:AWM196618 BGH196618:BGI196618 BQD196618:BQE196618 BZZ196618:CAA196618 CJV196618:CJW196618 CTR196618:CTS196618 DDN196618:DDO196618 DNJ196618:DNK196618 DXF196618:DXG196618 EHB196618:EHC196618 EQX196618:EQY196618 FAT196618:FAU196618 FKP196618:FKQ196618 FUL196618:FUM196618 GEH196618:GEI196618 GOD196618:GOE196618 GXZ196618:GYA196618 HHV196618:HHW196618 HRR196618:HRS196618 IBN196618:IBO196618 ILJ196618:ILK196618 IVF196618:IVG196618 JFB196618:JFC196618 JOX196618:JOY196618 JYT196618:JYU196618 KIP196618:KIQ196618 KSL196618:KSM196618 LCH196618:LCI196618 LMD196618:LME196618 LVZ196618:LWA196618 MFV196618:MFW196618 MPR196618:MPS196618 MZN196618:MZO196618 NJJ196618:NJK196618 NTF196618:NTG196618 ODB196618:ODC196618 OMX196618:OMY196618 OWT196618:OWU196618 PGP196618:PGQ196618 PQL196618:PQM196618 QAH196618:QAI196618 QKD196618:QKE196618 QTZ196618:QUA196618 RDV196618:RDW196618 RNR196618:RNS196618 RXN196618:RXO196618 SHJ196618:SHK196618 SRF196618:SRG196618 TBB196618:TBC196618 TKX196618:TKY196618 TUT196618:TUU196618 UEP196618:UEQ196618 UOL196618:UOM196618 UYH196618:UYI196618 VID196618:VIE196618 VRZ196618:VSA196618 WBV196618:WBW196618 WLR196618:WLS196618 WVN196618:WVO196618 F262154:G262154 JB262154:JC262154 SX262154:SY262154 ACT262154:ACU262154 AMP262154:AMQ262154 AWL262154:AWM262154 BGH262154:BGI262154 BQD262154:BQE262154 BZZ262154:CAA262154 CJV262154:CJW262154 CTR262154:CTS262154 DDN262154:DDO262154 DNJ262154:DNK262154 DXF262154:DXG262154 EHB262154:EHC262154 EQX262154:EQY262154 FAT262154:FAU262154 FKP262154:FKQ262154 FUL262154:FUM262154 GEH262154:GEI262154 GOD262154:GOE262154 GXZ262154:GYA262154 HHV262154:HHW262154 HRR262154:HRS262154 IBN262154:IBO262154 ILJ262154:ILK262154 IVF262154:IVG262154 JFB262154:JFC262154 JOX262154:JOY262154 JYT262154:JYU262154 KIP262154:KIQ262154 KSL262154:KSM262154 LCH262154:LCI262154 LMD262154:LME262154 LVZ262154:LWA262154 MFV262154:MFW262154 MPR262154:MPS262154 MZN262154:MZO262154 NJJ262154:NJK262154 NTF262154:NTG262154 ODB262154:ODC262154 OMX262154:OMY262154 OWT262154:OWU262154 PGP262154:PGQ262154 PQL262154:PQM262154 QAH262154:QAI262154 QKD262154:QKE262154 QTZ262154:QUA262154 RDV262154:RDW262154 RNR262154:RNS262154 RXN262154:RXO262154 SHJ262154:SHK262154 SRF262154:SRG262154 TBB262154:TBC262154 TKX262154:TKY262154 TUT262154:TUU262154 UEP262154:UEQ262154 UOL262154:UOM262154 UYH262154:UYI262154 VID262154:VIE262154 VRZ262154:VSA262154 WBV262154:WBW262154 WLR262154:WLS262154 WVN262154:WVO262154 F327690:G327690 JB327690:JC327690 SX327690:SY327690 ACT327690:ACU327690 AMP327690:AMQ327690 AWL327690:AWM327690 BGH327690:BGI327690 BQD327690:BQE327690 BZZ327690:CAA327690 CJV327690:CJW327690 CTR327690:CTS327690 DDN327690:DDO327690 DNJ327690:DNK327690 DXF327690:DXG327690 EHB327690:EHC327690 EQX327690:EQY327690 FAT327690:FAU327690 FKP327690:FKQ327690 FUL327690:FUM327690 GEH327690:GEI327690 GOD327690:GOE327690 GXZ327690:GYA327690 HHV327690:HHW327690 HRR327690:HRS327690 IBN327690:IBO327690 ILJ327690:ILK327690 IVF327690:IVG327690 JFB327690:JFC327690 JOX327690:JOY327690 JYT327690:JYU327690 KIP327690:KIQ327690 KSL327690:KSM327690 LCH327690:LCI327690 LMD327690:LME327690 LVZ327690:LWA327690 MFV327690:MFW327690 MPR327690:MPS327690 MZN327690:MZO327690 NJJ327690:NJK327690 NTF327690:NTG327690 ODB327690:ODC327690 OMX327690:OMY327690 OWT327690:OWU327690 PGP327690:PGQ327690 PQL327690:PQM327690 QAH327690:QAI327690 QKD327690:QKE327690 QTZ327690:QUA327690 RDV327690:RDW327690 RNR327690:RNS327690 RXN327690:RXO327690 SHJ327690:SHK327690 SRF327690:SRG327690 TBB327690:TBC327690 TKX327690:TKY327690 TUT327690:TUU327690 UEP327690:UEQ327690 UOL327690:UOM327690 UYH327690:UYI327690 VID327690:VIE327690 VRZ327690:VSA327690 WBV327690:WBW327690 WLR327690:WLS327690 WVN327690:WVO327690 F393226:G393226 JB393226:JC393226 SX393226:SY393226 ACT393226:ACU393226 AMP393226:AMQ393226 AWL393226:AWM393226 BGH393226:BGI393226 BQD393226:BQE393226 BZZ393226:CAA393226 CJV393226:CJW393226 CTR393226:CTS393226 DDN393226:DDO393226 DNJ393226:DNK393226 DXF393226:DXG393226 EHB393226:EHC393226 EQX393226:EQY393226 FAT393226:FAU393226 FKP393226:FKQ393226 FUL393226:FUM393226 GEH393226:GEI393226 GOD393226:GOE393226 GXZ393226:GYA393226 HHV393226:HHW393226 HRR393226:HRS393226 IBN393226:IBO393226 ILJ393226:ILK393226 IVF393226:IVG393226 JFB393226:JFC393226 JOX393226:JOY393226 JYT393226:JYU393226 KIP393226:KIQ393226 KSL393226:KSM393226 LCH393226:LCI393226 LMD393226:LME393226 LVZ393226:LWA393226 MFV393226:MFW393226 MPR393226:MPS393226 MZN393226:MZO393226 NJJ393226:NJK393226 NTF393226:NTG393226 ODB393226:ODC393226 OMX393226:OMY393226 OWT393226:OWU393226 PGP393226:PGQ393226 PQL393226:PQM393226 QAH393226:QAI393226 QKD393226:QKE393226 QTZ393226:QUA393226 RDV393226:RDW393226 RNR393226:RNS393226 RXN393226:RXO393226 SHJ393226:SHK393226 SRF393226:SRG393226 TBB393226:TBC393226 TKX393226:TKY393226 TUT393226:TUU393226 UEP393226:UEQ393226 UOL393226:UOM393226 UYH393226:UYI393226 VID393226:VIE393226 VRZ393226:VSA393226 WBV393226:WBW393226 WLR393226:WLS393226 WVN393226:WVO393226 F458762:G458762 JB458762:JC458762 SX458762:SY458762 ACT458762:ACU458762 AMP458762:AMQ458762 AWL458762:AWM458762 BGH458762:BGI458762 BQD458762:BQE458762 BZZ458762:CAA458762 CJV458762:CJW458762 CTR458762:CTS458762 DDN458762:DDO458762 DNJ458762:DNK458762 DXF458762:DXG458762 EHB458762:EHC458762 EQX458762:EQY458762 FAT458762:FAU458762 FKP458762:FKQ458762 FUL458762:FUM458762 GEH458762:GEI458762 GOD458762:GOE458762 GXZ458762:GYA458762 HHV458762:HHW458762 HRR458762:HRS458762 IBN458762:IBO458762 ILJ458762:ILK458762 IVF458762:IVG458762 JFB458762:JFC458762 JOX458762:JOY458762 JYT458762:JYU458762 KIP458762:KIQ458762 KSL458762:KSM458762 LCH458762:LCI458762 LMD458762:LME458762 LVZ458762:LWA458762 MFV458762:MFW458762 MPR458762:MPS458762 MZN458762:MZO458762 NJJ458762:NJK458762 NTF458762:NTG458762 ODB458762:ODC458762 OMX458762:OMY458762 OWT458762:OWU458762 PGP458762:PGQ458762 PQL458762:PQM458762 QAH458762:QAI458762 QKD458762:QKE458762 QTZ458762:QUA458762 RDV458762:RDW458762 RNR458762:RNS458762 RXN458762:RXO458762 SHJ458762:SHK458762 SRF458762:SRG458762 TBB458762:TBC458762 TKX458762:TKY458762 TUT458762:TUU458762 UEP458762:UEQ458762 UOL458762:UOM458762 UYH458762:UYI458762 VID458762:VIE458762 VRZ458762:VSA458762 WBV458762:WBW458762 WLR458762:WLS458762 WVN458762:WVO458762 F524298:G524298 JB524298:JC524298 SX524298:SY524298 ACT524298:ACU524298 AMP524298:AMQ524298 AWL524298:AWM524298 BGH524298:BGI524298 BQD524298:BQE524298 BZZ524298:CAA524298 CJV524298:CJW524298 CTR524298:CTS524298 DDN524298:DDO524298 DNJ524298:DNK524298 DXF524298:DXG524298 EHB524298:EHC524298 EQX524298:EQY524298 FAT524298:FAU524298 FKP524298:FKQ524298 FUL524298:FUM524298 GEH524298:GEI524298 GOD524298:GOE524298 GXZ524298:GYA524298 HHV524298:HHW524298 HRR524298:HRS524298 IBN524298:IBO524298 ILJ524298:ILK524298 IVF524298:IVG524298 JFB524298:JFC524298 JOX524298:JOY524298 JYT524298:JYU524298 KIP524298:KIQ524298 KSL524298:KSM524298 LCH524298:LCI524298 LMD524298:LME524298 LVZ524298:LWA524298 MFV524298:MFW524298 MPR524298:MPS524298 MZN524298:MZO524298 NJJ524298:NJK524298 NTF524298:NTG524298 ODB524298:ODC524298 OMX524298:OMY524298 OWT524298:OWU524298 PGP524298:PGQ524298 PQL524298:PQM524298 QAH524298:QAI524298 QKD524298:QKE524298 QTZ524298:QUA524298 RDV524298:RDW524298 RNR524298:RNS524298 RXN524298:RXO524298 SHJ524298:SHK524298 SRF524298:SRG524298 TBB524298:TBC524298 TKX524298:TKY524298 TUT524298:TUU524298 UEP524298:UEQ524298 UOL524298:UOM524298 UYH524298:UYI524298 VID524298:VIE524298 VRZ524298:VSA524298 WBV524298:WBW524298 WLR524298:WLS524298 WVN524298:WVO524298 F589834:G589834 JB589834:JC589834 SX589834:SY589834 ACT589834:ACU589834 AMP589834:AMQ589834 AWL589834:AWM589834 BGH589834:BGI589834 BQD589834:BQE589834 BZZ589834:CAA589834 CJV589834:CJW589834 CTR589834:CTS589834 DDN589834:DDO589834 DNJ589834:DNK589834 DXF589834:DXG589834 EHB589834:EHC589834 EQX589834:EQY589834 FAT589834:FAU589834 FKP589834:FKQ589834 FUL589834:FUM589834 GEH589834:GEI589834 GOD589834:GOE589834 GXZ589834:GYA589834 HHV589834:HHW589834 HRR589834:HRS589834 IBN589834:IBO589834 ILJ589834:ILK589834 IVF589834:IVG589834 JFB589834:JFC589834 JOX589834:JOY589834 JYT589834:JYU589834 KIP589834:KIQ589834 KSL589834:KSM589834 LCH589834:LCI589834 LMD589834:LME589834 LVZ589834:LWA589834 MFV589834:MFW589834 MPR589834:MPS589834 MZN589834:MZO589834 NJJ589834:NJK589834 NTF589834:NTG589834 ODB589834:ODC589834 OMX589834:OMY589834 OWT589834:OWU589834 PGP589834:PGQ589834 PQL589834:PQM589834 QAH589834:QAI589834 QKD589834:QKE589834 QTZ589834:QUA589834 RDV589834:RDW589834 RNR589834:RNS589834 RXN589834:RXO589834 SHJ589834:SHK589834 SRF589834:SRG589834 TBB589834:TBC589834 TKX589834:TKY589834 TUT589834:TUU589834 UEP589834:UEQ589834 UOL589834:UOM589834 UYH589834:UYI589834 VID589834:VIE589834 VRZ589834:VSA589834 WBV589834:WBW589834 WLR589834:WLS589834 WVN589834:WVO589834 F655370:G655370 JB655370:JC655370 SX655370:SY655370 ACT655370:ACU655370 AMP655370:AMQ655370 AWL655370:AWM655370 BGH655370:BGI655370 BQD655370:BQE655370 BZZ655370:CAA655370 CJV655370:CJW655370 CTR655370:CTS655370 DDN655370:DDO655370 DNJ655370:DNK655370 DXF655370:DXG655370 EHB655370:EHC655370 EQX655370:EQY655370 FAT655370:FAU655370 FKP655370:FKQ655370 FUL655370:FUM655370 GEH655370:GEI655370 GOD655370:GOE655370 GXZ655370:GYA655370 HHV655370:HHW655370 HRR655370:HRS655370 IBN655370:IBO655370 ILJ655370:ILK655370 IVF655370:IVG655370 JFB655370:JFC655370 JOX655370:JOY655370 JYT655370:JYU655370 KIP655370:KIQ655370 KSL655370:KSM655370 LCH655370:LCI655370 LMD655370:LME655370 LVZ655370:LWA655370 MFV655370:MFW655370 MPR655370:MPS655370 MZN655370:MZO655370 NJJ655370:NJK655370 NTF655370:NTG655370 ODB655370:ODC655370 OMX655370:OMY655370 OWT655370:OWU655370 PGP655370:PGQ655370 PQL655370:PQM655370 QAH655370:QAI655370 QKD655370:QKE655370 QTZ655370:QUA655370 RDV655370:RDW655370 RNR655370:RNS655370 RXN655370:RXO655370 SHJ655370:SHK655370 SRF655370:SRG655370 TBB655370:TBC655370 TKX655370:TKY655370 TUT655370:TUU655370 UEP655370:UEQ655370 UOL655370:UOM655370 UYH655370:UYI655370 VID655370:VIE655370 VRZ655370:VSA655370 WBV655370:WBW655370 WLR655370:WLS655370 WVN655370:WVO655370 F720906:G720906 JB720906:JC720906 SX720906:SY720906 ACT720906:ACU720906 AMP720906:AMQ720906 AWL720906:AWM720906 BGH720906:BGI720906 BQD720906:BQE720906 BZZ720906:CAA720906 CJV720906:CJW720906 CTR720906:CTS720906 DDN720906:DDO720906 DNJ720906:DNK720906 DXF720906:DXG720906 EHB720906:EHC720906 EQX720906:EQY720906 FAT720906:FAU720906 FKP720906:FKQ720906 FUL720906:FUM720906 GEH720906:GEI720906 GOD720906:GOE720906 GXZ720906:GYA720906 HHV720906:HHW720906 HRR720906:HRS720906 IBN720906:IBO720906 ILJ720906:ILK720906 IVF720906:IVG720906 JFB720906:JFC720906 JOX720906:JOY720906 JYT720906:JYU720906 KIP720906:KIQ720906 KSL720906:KSM720906 LCH720906:LCI720906 LMD720906:LME720906 LVZ720906:LWA720906 MFV720906:MFW720906 MPR720906:MPS720906 MZN720906:MZO720906 NJJ720906:NJK720906 NTF720906:NTG720906 ODB720906:ODC720906 OMX720906:OMY720906 OWT720906:OWU720906 PGP720906:PGQ720906 PQL720906:PQM720906 QAH720906:QAI720906 QKD720906:QKE720906 QTZ720906:QUA720906 RDV720906:RDW720906 RNR720906:RNS720906 RXN720906:RXO720906 SHJ720906:SHK720906 SRF720906:SRG720906 TBB720906:TBC720906 TKX720906:TKY720906 TUT720906:TUU720906 UEP720906:UEQ720906 UOL720906:UOM720906 UYH720906:UYI720906 VID720906:VIE720906 VRZ720906:VSA720906 WBV720906:WBW720906 WLR720906:WLS720906 WVN720906:WVO720906 F786442:G786442 JB786442:JC786442 SX786442:SY786442 ACT786442:ACU786442 AMP786442:AMQ786442 AWL786442:AWM786442 BGH786442:BGI786442 BQD786442:BQE786442 BZZ786442:CAA786442 CJV786442:CJW786442 CTR786442:CTS786442 DDN786442:DDO786442 DNJ786442:DNK786442 DXF786442:DXG786442 EHB786442:EHC786442 EQX786442:EQY786442 FAT786442:FAU786442 FKP786442:FKQ786442 FUL786442:FUM786442 GEH786442:GEI786442 GOD786442:GOE786442 GXZ786442:GYA786442 HHV786442:HHW786442 HRR786442:HRS786442 IBN786442:IBO786442 ILJ786442:ILK786442 IVF786442:IVG786442 JFB786442:JFC786442 JOX786442:JOY786442 JYT786442:JYU786442 KIP786442:KIQ786442 KSL786442:KSM786442 LCH786442:LCI786442 LMD786442:LME786442 LVZ786442:LWA786442 MFV786442:MFW786442 MPR786442:MPS786442 MZN786442:MZO786442 NJJ786442:NJK786442 NTF786442:NTG786442 ODB786442:ODC786442 OMX786442:OMY786442 OWT786442:OWU786442 PGP786442:PGQ786442 PQL786442:PQM786442 QAH786442:QAI786442 QKD786442:QKE786442 QTZ786442:QUA786442 RDV786442:RDW786442 RNR786442:RNS786442 RXN786442:RXO786442 SHJ786442:SHK786442 SRF786442:SRG786442 TBB786442:TBC786442 TKX786442:TKY786442 TUT786442:TUU786442 UEP786442:UEQ786442 UOL786442:UOM786442 UYH786442:UYI786442 VID786442:VIE786442 VRZ786442:VSA786442 WBV786442:WBW786442 WLR786442:WLS786442 WVN786442:WVO786442 F851978:G851978 JB851978:JC851978 SX851978:SY851978 ACT851978:ACU851978 AMP851978:AMQ851978 AWL851978:AWM851978 BGH851978:BGI851978 BQD851978:BQE851978 BZZ851978:CAA851978 CJV851978:CJW851978 CTR851978:CTS851978 DDN851978:DDO851978 DNJ851978:DNK851978 DXF851978:DXG851978 EHB851978:EHC851978 EQX851978:EQY851978 FAT851978:FAU851978 FKP851978:FKQ851978 FUL851978:FUM851978 GEH851978:GEI851978 GOD851978:GOE851978 GXZ851978:GYA851978 HHV851978:HHW851978 HRR851978:HRS851978 IBN851978:IBO851978 ILJ851978:ILK851978 IVF851978:IVG851978 JFB851978:JFC851978 JOX851978:JOY851978 JYT851978:JYU851978 KIP851978:KIQ851978 KSL851978:KSM851978 LCH851978:LCI851978 LMD851978:LME851978 LVZ851978:LWA851978 MFV851978:MFW851978 MPR851978:MPS851978 MZN851978:MZO851978 NJJ851978:NJK851978 NTF851978:NTG851978 ODB851978:ODC851978 OMX851978:OMY851978 OWT851978:OWU851978 PGP851978:PGQ851978 PQL851978:PQM851978 QAH851978:QAI851978 QKD851978:QKE851978 QTZ851978:QUA851978 RDV851978:RDW851978 RNR851978:RNS851978 RXN851978:RXO851978 SHJ851978:SHK851978 SRF851978:SRG851978 TBB851978:TBC851978 TKX851978:TKY851978 TUT851978:TUU851978 UEP851978:UEQ851978 UOL851978:UOM851978 UYH851978:UYI851978 VID851978:VIE851978 VRZ851978:VSA851978 WBV851978:WBW851978 WLR851978:WLS851978 WVN851978:WVO851978 F917514:G917514 JB917514:JC917514 SX917514:SY917514 ACT917514:ACU917514 AMP917514:AMQ917514 AWL917514:AWM917514 BGH917514:BGI917514 BQD917514:BQE917514 BZZ917514:CAA917514 CJV917514:CJW917514 CTR917514:CTS917514 DDN917514:DDO917514 DNJ917514:DNK917514 DXF917514:DXG917514 EHB917514:EHC917514 EQX917514:EQY917514 FAT917514:FAU917514 FKP917514:FKQ917514 FUL917514:FUM917514 GEH917514:GEI917514 GOD917514:GOE917514 GXZ917514:GYA917514 HHV917514:HHW917514 HRR917514:HRS917514 IBN917514:IBO917514 ILJ917514:ILK917514 IVF917514:IVG917514 JFB917514:JFC917514 JOX917514:JOY917514 JYT917514:JYU917514 KIP917514:KIQ917514 KSL917514:KSM917514 LCH917514:LCI917514 LMD917514:LME917514 LVZ917514:LWA917514 MFV917514:MFW917514 MPR917514:MPS917514 MZN917514:MZO917514 NJJ917514:NJK917514 NTF917514:NTG917514 ODB917514:ODC917514 OMX917514:OMY917514 OWT917514:OWU917514 PGP917514:PGQ917514 PQL917514:PQM917514 QAH917514:QAI917514 QKD917514:QKE917514 QTZ917514:QUA917514 RDV917514:RDW917514 RNR917514:RNS917514 RXN917514:RXO917514 SHJ917514:SHK917514 SRF917514:SRG917514 TBB917514:TBC917514 TKX917514:TKY917514 TUT917514:TUU917514 UEP917514:UEQ917514 UOL917514:UOM917514 UYH917514:UYI917514 VID917514:VIE917514 VRZ917514:VSA917514 WBV917514:WBW917514 WLR917514:WLS917514 WVN917514:WVO917514 F983050:G983050 JB983050:JC983050 SX983050:SY983050 ACT983050:ACU983050 AMP983050:AMQ983050 AWL983050:AWM983050 BGH983050:BGI983050 BQD983050:BQE983050 BZZ983050:CAA983050 CJV983050:CJW983050 CTR983050:CTS983050 DDN983050:DDO983050 DNJ983050:DNK983050 DXF983050:DXG983050 EHB983050:EHC983050 EQX983050:EQY983050 FAT983050:FAU983050 FKP983050:FKQ983050 FUL983050:FUM983050 GEH983050:GEI983050 GOD983050:GOE983050 GXZ983050:GYA983050 HHV983050:HHW983050 HRR983050:HRS983050 IBN983050:IBO983050 ILJ983050:ILK983050 IVF983050:IVG983050 JFB983050:JFC983050 JOX983050:JOY983050 JYT983050:JYU983050 KIP983050:KIQ983050 KSL983050:KSM983050 LCH983050:LCI983050 LMD983050:LME983050 LVZ983050:LWA983050 MFV983050:MFW983050 MPR983050:MPS983050 MZN983050:MZO983050 NJJ983050:NJK983050 NTF983050:NTG983050 ODB983050:ODC983050 OMX983050:OMY983050 OWT983050:OWU983050 PGP983050:PGQ983050 PQL983050:PQM983050 QAH983050:QAI983050 QKD983050:QKE983050 QTZ983050:QUA983050 RDV983050:RDW983050 RNR983050:RNS983050 RXN983050:RXO983050 SHJ983050:SHK983050 SRF983050:SRG983050 TBB983050:TBC983050 TKX983050:TKY983050 TUT983050:TUU983050 UEP983050:UEQ983050 UOL983050:UOM983050 UYH983050:UYI983050 VID983050:VIE983050 VRZ983050:VSA983050 WBV983050:WBW983050 WLR983050:WLS983050 WVN983050:WVO983050">
      <formula1>"Bank Guarantee, Irrevocable Letter of Credit"</formula1>
    </dataValidation>
    <dataValidation type="date" allowBlank="1" showInputMessage="1" showErrorMessage="1" sqref="F16:G16 JB16:JC16 SX16:SY16 ACT16:ACU16 AMP16:AMQ16 AWL16:AWM16 BGH16:BGI16 BQD16:BQE16 BZZ16:CAA16 CJV16:CJW16 CTR16:CTS16 DDN16:DDO16 DNJ16:DNK16 DXF16:DXG16 EHB16:EHC16 EQX16:EQY16 FAT16:FAU16 FKP16:FKQ16 FUL16:FUM16 GEH16:GEI16 GOD16:GOE16 GXZ16:GYA16 HHV16:HHW16 HRR16:HRS16 IBN16:IBO16 ILJ16:ILK16 IVF16:IVG16 JFB16:JFC16 JOX16:JOY16 JYT16:JYU16 KIP16:KIQ16 KSL16:KSM16 LCH16:LCI16 LMD16:LME16 LVZ16:LWA16 MFV16:MFW16 MPR16:MPS16 MZN16:MZO16 NJJ16:NJK16 NTF16:NTG16 ODB16:ODC16 OMX16:OMY16 OWT16:OWU16 PGP16:PGQ16 PQL16:PQM16 QAH16:QAI16 QKD16:QKE16 QTZ16:QUA16 RDV16:RDW16 RNR16:RNS16 RXN16:RXO16 SHJ16:SHK16 SRF16:SRG16 TBB16:TBC16 TKX16:TKY16 TUT16:TUU16 UEP16:UEQ16 UOL16:UOM16 UYH16:UYI16 VID16:VIE16 VRZ16:VSA16 WBV16:WBW16 WLR16:WLS16 WVN16:WVO16 F65552:G65552 JB65552:JC65552 SX65552:SY65552 ACT65552:ACU65552 AMP65552:AMQ65552 AWL65552:AWM65552 BGH65552:BGI65552 BQD65552:BQE65552 BZZ65552:CAA65552 CJV65552:CJW65552 CTR65552:CTS65552 DDN65552:DDO65552 DNJ65552:DNK65552 DXF65552:DXG65552 EHB65552:EHC65552 EQX65552:EQY65552 FAT65552:FAU65552 FKP65552:FKQ65552 FUL65552:FUM65552 GEH65552:GEI65552 GOD65552:GOE65552 GXZ65552:GYA65552 HHV65552:HHW65552 HRR65552:HRS65552 IBN65552:IBO65552 ILJ65552:ILK65552 IVF65552:IVG65552 JFB65552:JFC65552 JOX65552:JOY65552 JYT65552:JYU65552 KIP65552:KIQ65552 KSL65552:KSM65552 LCH65552:LCI65552 LMD65552:LME65552 LVZ65552:LWA65552 MFV65552:MFW65552 MPR65552:MPS65552 MZN65552:MZO65552 NJJ65552:NJK65552 NTF65552:NTG65552 ODB65552:ODC65552 OMX65552:OMY65552 OWT65552:OWU65552 PGP65552:PGQ65552 PQL65552:PQM65552 QAH65552:QAI65552 QKD65552:QKE65552 QTZ65552:QUA65552 RDV65552:RDW65552 RNR65552:RNS65552 RXN65552:RXO65552 SHJ65552:SHK65552 SRF65552:SRG65552 TBB65552:TBC65552 TKX65552:TKY65552 TUT65552:TUU65552 UEP65552:UEQ65552 UOL65552:UOM65552 UYH65552:UYI65552 VID65552:VIE65552 VRZ65552:VSA65552 WBV65552:WBW65552 WLR65552:WLS65552 WVN65552:WVO65552 F131088:G131088 JB131088:JC131088 SX131088:SY131088 ACT131088:ACU131088 AMP131088:AMQ131088 AWL131088:AWM131088 BGH131088:BGI131088 BQD131088:BQE131088 BZZ131088:CAA131088 CJV131088:CJW131088 CTR131088:CTS131088 DDN131088:DDO131088 DNJ131088:DNK131088 DXF131088:DXG131088 EHB131088:EHC131088 EQX131088:EQY131088 FAT131088:FAU131088 FKP131088:FKQ131088 FUL131088:FUM131088 GEH131088:GEI131088 GOD131088:GOE131088 GXZ131088:GYA131088 HHV131088:HHW131088 HRR131088:HRS131088 IBN131088:IBO131088 ILJ131088:ILK131088 IVF131088:IVG131088 JFB131088:JFC131088 JOX131088:JOY131088 JYT131088:JYU131088 KIP131088:KIQ131088 KSL131088:KSM131088 LCH131088:LCI131088 LMD131088:LME131088 LVZ131088:LWA131088 MFV131088:MFW131088 MPR131088:MPS131088 MZN131088:MZO131088 NJJ131088:NJK131088 NTF131088:NTG131088 ODB131088:ODC131088 OMX131088:OMY131088 OWT131088:OWU131088 PGP131088:PGQ131088 PQL131088:PQM131088 QAH131088:QAI131088 QKD131088:QKE131088 QTZ131088:QUA131088 RDV131088:RDW131088 RNR131088:RNS131088 RXN131088:RXO131088 SHJ131088:SHK131088 SRF131088:SRG131088 TBB131088:TBC131088 TKX131088:TKY131088 TUT131088:TUU131088 UEP131088:UEQ131088 UOL131088:UOM131088 UYH131088:UYI131088 VID131088:VIE131088 VRZ131088:VSA131088 WBV131088:WBW131088 WLR131088:WLS131088 WVN131088:WVO131088 F196624:G196624 JB196624:JC196624 SX196624:SY196624 ACT196624:ACU196624 AMP196624:AMQ196624 AWL196624:AWM196624 BGH196624:BGI196624 BQD196624:BQE196624 BZZ196624:CAA196624 CJV196624:CJW196624 CTR196624:CTS196624 DDN196624:DDO196624 DNJ196624:DNK196624 DXF196624:DXG196624 EHB196624:EHC196624 EQX196624:EQY196624 FAT196624:FAU196624 FKP196624:FKQ196624 FUL196624:FUM196624 GEH196624:GEI196624 GOD196624:GOE196624 GXZ196624:GYA196624 HHV196624:HHW196624 HRR196624:HRS196624 IBN196624:IBO196624 ILJ196624:ILK196624 IVF196624:IVG196624 JFB196624:JFC196624 JOX196624:JOY196624 JYT196624:JYU196624 KIP196624:KIQ196624 KSL196624:KSM196624 LCH196624:LCI196624 LMD196624:LME196624 LVZ196624:LWA196624 MFV196624:MFW196624 MPR196624:MPS196624 MZN196624:MZO196624 NJJ196624:NJK196624 NTF196624:NTG196624 ODB196624:ODC196624 OMX196624:OMY196624 OWT196624:OWU196624 PGP196624:PGQ196624 PQL196624:PQM196624 QAH196624:QAI196624 QKD196624:QKE196624 QTZ196624:QUA196624 RDV196624:RDW196624 RNR196624:RNS196624 RXN196624:RXO196624 SHJ196624:SHK196624 SRF196624:SRG196624 TBB196624:TBC196624 TKX196624:TKY196624 TUT196624:TUU196624 UEP196624:UEQ196624 UOL196624:UOM196624 UYH196624:UYI196624 VID196624:VIE196624 VRZ196624:VSA196624 WBV196624:WBW196624 WLR196624:WLS196624 WVN196624:WVO196624 F262160:G262160 JB262160:JC262160 SX262160:SY262160 ACT262160:ACU262160 AMP262160:AMQ262160 AWL262160:AWM262160 BGH262160:BGI262160 BQD262160:BQE262160 BZZ262160:CAA262160 CJV262160:CJW262160 CTR262160:CTS262160 DDN262160:DDO262160 DNJ262160:DNK262160 DXF262160:DXG262160 EHB262160:EHC262160 EQX262160:EQY262160 FAT262160:FAU262160 FKP262160:FKQ262160 FUL262160:FUM262160 GEH262160:GEI262160 GOD262160:GOE262160 GXZ262160:GYA262160 HHV262160:HHW262160 HRR262160:HRS262160 IBN262160:IBO262160 ILJ262160:ILK262160 IVF262160:IVG262160 JFB262160:JFC262160 JOX262160:JOY262160 JYT262160:JYU262160 KIP262160:KIQ262160 KSL262160:KSM262160 LCH262160:LCI262160 LMD262160:LME262160 LVZ262160:LWA262160 MFV262160:MFW262160 MPR262160:MPS262160 MZN262160:MZO262160 NJJ262160:NJK262160 NTF262160:NTG262160 ODB262160:ODC262160 OMX262160:OMY262160 OWT262160:OWU262160 PGP262160:PGQ262160 PQL262160:PQM262160 QAH262160:QAI262160 QKD262160:QKE262160 QTZ262160:QUA262160 RDV262160:RDW262160 RNR262160:RNS262160 RXN262160:RXO262160 SHJ262160:SHK262160 SRF262160:SRG262160 TBB262160:TBC262160 TKX262160:TKY262160 TUT262160:TUU262160 UEP262160:UEQ262160 UOL262160:UOM262160 UYH262160:UYI262160 VID262160:VIE262160 VRZ262160:VSA262160 WBV262160:WBW262160 WLR262160:WLS262160 WVN262160:WVO262160 F327696:G327696 JB327696:JC327696 SX327696:SY327696 ACT327696:ACU327696 AMP327696:AMQ327696 AWL327696:AWM327696 BGH327696:BGI327696 BQD327696:BQE327696 BZZ327696:CAA327696 CJV327696:CJW327696 CTR327696:CTS327696 DDN327696:DDO327696 DNJ327696:DNK327696 DXF327696:DXG327696 EHB327696:EHC327696 EQX327696:EQY327696 FAT327696:FAU327696 FKP327696:FKQ327696 FUL327696:FUM327696 GEH327696:GEI327696 GOD327696:GOE327696 GXZ327696:GYA327696 HHV327696:HHW327696 HRR327696:HRS327696 IBN327696:IBO327696 ILJ327696:ILK327696 IVF327696:IVG327696 JFB327696:JFC327696 JOX327696:JOY327696 JYT327696:JYU327696 KIP327696:KIQ327696 KSL327696:KSM327696 LCH327696:LCI327696 LMD327696:LME327696 LVZ327696:LWA327696 MFV327696:MFW327696 MPR327696:MPS327696 MZN327696:MZO327696 NJJ327696:NJK327696 NTF327696:NTG327696 ODB327696:ODC327696 OMX327696:OMY327696 OWT327696:OWU327696 PGP327696:PGQ327696 PQL327696:PQM327696 QAH327696:QAI327696 QKD327696:QKE327696 QTZ327696:QUA327696 RDV327696:RDW327696 RNR327696:RNS327696 RXN327696:RXO327696 SHJ327696:SHK327696 SRF327696:SRG327696 TBB327696:TBC327696 TKX327696:TKY327696 TUT327696:TUU327696 UEP327696:UEQ327696 UOL327696:UOM327696 UYH327696:UYI327696 VID327696:VIE327696 VRZ327696:VSA327696 WBV327696:WBW327696 WLR327696:WLS327696 WVN327696:WVO327696 F393232:G393232 JB393232:JC393232 SX393232:SY393232 ACT393232:ACU393232 AMP393232:AMQ393232 AWL393232:AWM393232 BGH393232:BGI393232 BQD393232:BQE393232 BZZ393232:CAA393232 CJV393232:CJW393232 CTR393232:CTS393232 DDN393232:DDO393232 DNJ393232:DNK393232 DXF393232:DXG393232 EHB393232:EHC393232 EQX393232:EQY393232 FAT393232:FAU393232 FKP393232:FKQ393232 FUL393232:FUM393232 GEH393232:GEI393232 GOD393232:GOE393232 GXZ393232:GYA393232 HHV393232:HHW393232 HRR393232:HRS393232 IBN393232:IBO393232 ILJ393232:ILK393232 IVF393232:IVG393232 JFB393232:JFC393232 JOX393232:JOY393232 JYT393232:JYU393232 KIP393232:KIQ393232 KSL393232:KSM393232 LCH393232:LCI393232 LMD393232:LME393232 LVZ393232:LWA393232 MFV393232:MFW393232 MPR393232:MPS393232 MZN393232:MZO393232 NJJ393232:NJK393232 NTF393232:NTG393232 ODB393232:ODC393232 OMX393232:OMY393232 OWT393232:OWU393232 PGP393232:PGQ393232 PQL393232:PQM393232 QAH393232:QAI393232 QKD393232:QKE393232 QTZ393232:QUA393232 RDV393232:RDW393232 RNR393232:RNS393232 RXN393232:RXO393232 SHJ393232:SHK393232 SRF393232:SRG393232 TBB393232:TBC393232 TKX393232:TKY393232 TUT393232:TUU393232 UEP393232:UEQ393232 UOL393232:UOM393232 UYH393232:UYI393232 VID393232:VIE393232 VRZ393232:VSA393232 WBV393232:WBW393232 WLR393232:WLS393232 WVN393232:WVO393232 F458768:G458768 JB458768:JC458768 SX458768:SY458768 ACT458768:ACU458768 AMP458768:AMQ458768 AWL458768:AWM458768 BGH458768:BGI458768 BQD458768:BQE458768 BZZ458768:CAA458768 CJV458768:CJW458768 CTR458768:CTS458768 DDN458768:DDO458768 DNJ458768:DNK458768 DXF458768:DXG458768 EHB458768:EHC458768 EQX458768:EQY458768 FAT458768:FAU458768 FKP458768:FKQ458768 FUL458768:FUM458768 GEH458768:GEI458768 GOD458768:GOE458768 GXZ458768:GYA458768 HHV458768:HHW458768 HRR458768:HRS458768 IBN458768:IBO458768 ILJ458768:ILK458768 IVF458768:IVG458768 JFB458768:JFC458768 JOX458768:JOY458768 JYT458768:JYU458768 KIP458768:KIQ458768 KSL458768:KSM458768 LCH458768:LCI458768 LMD458768:LME458768 LVZ458768:LWA458768 MFV458768:MFW458768 MPR458768:MPS458768 MZN458768:MZO458768 NJJ458768:NJK458768 NTF458768:NTG458768 ODB458768:ODC458768 OMX458768:OMY458768 OWT458768:OWU458768 PGP458768:PGQ458768 PQL458768:PQM458768 QAH458768:QAI458768 QKD458768:QKE458768 QTZ458768:QUA458768 RDV458768:RDW458768 RNR458768:RNS458768 RXN458768:RXO458768 SHJ458768:SHK458768 SRF458768:SRG458768 TBB458768:TBC458768 TKX458768:TKY458768 TUT458768:TUU458768 UEP458768:UEQ458768 UOL458768:UOM458768 UYH458768:UYI458768 VID458768:VIE458768 VRZ458768:VSA458768 WBV458768:WBW458768 WLR458768:WLS458768 WVN458768:WVO458768 F524304:G524304 JB524304:JC524304 SX524304:SY524304 ACT524304:ACU524304 AMP524304:AMQ524304 AWL524304:AWM524304 BGH524304:BGI524304 BQD524304:BQE524304 BZZ524304:CAA524304 CJV524304:CJW524304 CTR524304:CTS524304 DDN524304:DDO524304 DNJ524304:DNK524304 DXF524304:DXG524304 EHB524304:EHC524304 EQX524304:EQY524304 FAT524304:FAU524304 FKP524304:FKQ524304 FUL524304:FUM524304 GEH524304:GEI524304 GOD524304:GOE524304 GXZ524304:GYA524304 HHV524304:HHW524304 HRR524304:HRS524304 IBN524304:IBO524304 ILJ524304:ILK524304 IVF524304:IVG524304 JFB524304:JFC524304 JOX524304:JOY524304 JYT524304:JYU524304 KIP524304:KIQ524304 KSL524304:KSM524304 LCH524304:LCI524304 LMD524304:LME524304 LVZ524304:LWA524304 MFV524304:MFW524304 MPR524304:MPS524304 MZN524304:MZO524304 NJJ524304:NJK524304 NTF524304:NTG524304 ODB524304:ODC524304 OMX524304:OMY524304 OWT524304:OWU524304 PGP524304:PGQ524304 PQL524304:PQM524304 QAH524304:QAI524304 QKD524304:QKE524304 QTZ524304:QUA524304 RDV524304:RDW524304 RNR524304:RNS524304 RXN524304:RXO524304 SHJ524304:SHK524304 SRF524304:SRG524304 TBB524304:TBC524304 TKX524304:TKY524304 TUT524304:TUU524304 UEP524304:UEQ524304 UOL524304:UOM524304 UYH524304:UYI524304 VID524304:VIE524304 VRZ524304:VSA524304 WBV524304:WBW524304 WLR524304:WLS524304 WVN524304:WVO524304 F589840:G589840 JB589840:JC589840 SX589840:SY589840 ACT589840:ACU589840 AMP589840:AMQ589840 AWL589840:AWM589840 BGH589840:BGI589840 BQD589840:BQE589840 BZZ589840:CAA589840 CJV589840:CJW589840 CTR589840:CTS589840 DDN589840:DDO589840 DNJ589840:DNK589840 DXF589840:DXG589840 EHB589840:EHC589840 EQX589840:EQY589840 FAT589840:FAU589840 FKP589840:FKQ589840 FUL589840:FUM589840 GEH589840:GEI589840 GOD589840:GOE589840 GXZ589840:GYA589840 HHV589840:HHW589840 HRR589840:HRS589840 IBN589840:IBO589840 ILJ589840:ILK589840 IVF589840:IVG589840 JFB589840:JFC589840 JOX589840:JOY589840 JYT589840:JYU589840 KIP589840:KIQ589840 KSL589840:KSM589840 LCH589840:LCI589840 LMD589840:LME589840 LVZ589840:LWA589840 MFV589840:MFW589840 MPR589840:MPS589840 MZN589840:MZO589840 NJJ589840:NJK589840 NTF589840:NTG589840 ODB589840:ODC589840 OMX589840:OMY589840 OWT589840:OWU589840 PGP589840:PGQ589840 PQL589840:PQM589840 QAH589840:QAI589840 QKD589840:QKE589840 QTZ589840:QUA589840 RDV589840:RDW589840 RNR589840:RNS589840 RXN589840:RXO589840 SHJ589840:SHK589840 SRF589840:SRG589840 TBB589840:TBC589840 TKX589840:TKY589840 TUT589840:TUU589840 UEP589840:UEQ589840 UOL589840:UOM589840 UYH589840:UYI589840 VID589840:VIE589840 VRZ589840:VSA589840 WBV589840:WBW589840 WLR589840:WLS589840 WVN589840:WVO589840 F655376:G655376 JB655376:JC655376 SX655376:SY655376 ACT655376:ACU655376 AMP655376:AMQ655376 AWL655376:AWM655376 BGH655376:BGI655376 BQD655376:BQE655376 BZZ655376:CAA655376 CJV655376:CJW655376 CTR655376:CTS655376 DDN655376:DDO655376 DNJ655376:DNK655376 DXF655376:DXG655376 EHB655376:EHC655376 EQX655376:EQY655376 FAT655376:FAU655376 FKP655376:FKQ655376 FUL655376:FUM655376 GEH655376:GEI655376 GOD655376:GOE655376 GXZ655376:GYA655376 HHV655376:HHW655376 HRR655376:HRS655376 IBN655376:IBO655376 ILJ655376:ILK655376 IVF655376:IVG655376 JFB655376:JFC655376 JOX655376:JOY655376 JYT655376:JYU655376 KIP655376:KIQ655376 KSL655376:KSM655376 LCH655376:LCI655376 LMD655376:LME655376 LVZ655376:LWA655376 MFV655376:MFW655376 MPR655376:MPS655376 MZN655376:MZO655376 NJJ655376:NJK655376 NTF655376:NTG655376 ODB655376:ODC655376 OMX655376:OMY655376 OWT655376:OWU655376 PGP655376:PGQ655376 PQL655376:PQM655376 QAH655376:QAI655376 QKD655376:QKE655376 QTZ655376:QUA655376 RDV655376:RDW655376 RNR655376:RNS655376 RXN655376:RXO655376 SHJ655376:SHK655376 SRF655376:SRG655376 TBB655376:TBC655376 TKX655376:TKY655376 TUT655376:TUU655376 UEP655376:UEQ655376 UOL655376:UOM655376 UYH655376:UYI655376 VID655376:VIE655376 VRZ655376:VSA655376 WBV655376:WBW655376 WLR655376:WLS655376 WVN655376:WVO655376 F720912:G720912 JB720912:JC720912 SX720912:SY720912 ACT720912:ACU720912 AMP720912:AMQ720912 AWL720912:AWM720912 BGH720912:BGI720912 BQD720912:BQE720912 BZZ720912:CAA720912 CJV720912:CJW720912 CTR720912:CTS720912 DDN720912:DDO720912 DNJ720912:DNK720912 DXF720912:DXG720912 EHB720912:EHC720912 EQX720912:EQY720912 FAT720912:FAU720912 FKP720912:FKQ720912 FUL720912:FUM720912 GEH720912:GEI720912 GOD720912:GOE720912 GXZ720912:GYA720912 HHV720912:HHW720912 HRR720912:HRS720912 IBN720912:IBO720912 ILJ720912:ILK720912 IVF720912:IVG720912 JFB720912:JFC720912 JOX720912:JOY720912 JYT720912:JYU720912 KIP720912:KIQ720912 KSL720912:KSM720912 LCH720912:LCI720912 LMD720912:LME720912 LVZ720912:LWA720912 MFV720912:MFW720912 MPR720912:MPS720912 MZN720912:MZO720912 NJJ720912:NJK720912 NTF720912:NTG720912 ODB720912:ODC720912 OMX720912:OMY720912 OWT720912:OWU720912 PGP720912:PGQ720912 PQL720912:PQM720912 QAH720912:QAI720912 QKD720912:QKE720912 QTZ720912:QUA720912 RDV720912:RDW720912 RNR720912:RNS720912 RXN720912:RXO720912 SHJ720912:SHK720912 SRF720912:SRG720912 TBB720912:TBC720912 TKX720912:TKY720912 TUT720912:TUU720912 UEP720912:UEQ720912 UOL720912:UOM720912 UYH720912:UYI720912 VID720912:VIE720912 VRZ720912:VSA720912 WBV720912:WBW720912 WLR720912:WLS720912 WVN720912:WVO720912 F786448:G786448 JB786448:JC786448 SX786448:SY786448 ACT786448:ACU786448 AMP786448:AMQ786448 AWL786448:AWM786448 BGH786448:BGI786448 BQD786448:BQE786448 BZZ786448:CAA786448 CJV786448:CJW786448 CTR786448:CTS786448 DDN786448:DDO786448 DNJ786448:DNK786448 DXF786448:DXG786448 EHB786448:EHC786448 EQX786448:EQY786448 FAT786448:FAU786448 FKP786448:FKQ786448 FUL786448:FUM786448 GEH786448:GEI786448 GOD786448:GOE786448 GXZ786448:GYA786448 HHV786448:HHW786448 HRR786448:HRS786448 IBN786448:IBO786448 ILJ786448:ILK786448 IVF786448:IVG786448 JFB786448:JFC786448 JOX786448:JOY786448 JYT786448:JYU786448 KIP786448:KIQ786448 KSL786448:KSM786448 LCH786448:LCI786448 LMD786448:LME786448 LVZ786448:LWA786448 MFV786448:MFW786448 MPR786448:MPS786448 MZN786448:MZO786448 NJJ786448:NJK786448 NTF786448:NTG786448 ODB786448:ODC786448 OMX786448:OMY786448 OWT786448:OWU786448 PGP786448:PGQ786448 PQL786448:PQM786448 QAH786448:QAI786448 QKD786448:QKE786448 QTZ786448:QUA786448 RDV786448:RDW786448 RNR786448:RNS786448 RXN786448:RXO786448 SHJ786448:SHK786448 SRF786448:SRG786448 TBB786448:TBC786448 TKX786448:TKY786448 TUT786448:TUU786448 UEP786448:UEQ786448 UOL786448:UOM786448 UYH786448:UYI786448 VID786448:VIE786448 VRZ786448:VSA786448 WBV786448:WBW786448 WLR786448:WLS786448 WVN786448:WVO786448 F851984:G851984 JB851984:JC851984 SX851984:SY851984 ACT851984:ACU851984 AMP851984:AMQ851984 AWL851984:AWM851984 BGH851984:BGI851984 BQD851984:BQE851984 BZZ851984:CAA851984 CJV851984:CJW851984 CTR851984:CTS851984 DDN851984:DDO851984 DNJ851984:DNK851984 DXF851984:DXG851984 EHB851984:EHC851984 EQX851984:EQY851984 FAT851984:FAU851984 FKP851984:FKQ851984 FUL851984:FUM851984 GEH851984:GEI851984 GOD851984:GOE851984 GXZ851984:GYA851984 HHV851984:HHW851984 HRR851984:HRS851984 IBN851984:IBO851984 ILJ851984:ILK851984 IVF851984:IVG851984 JFB851984:JFC851984 JOX851984:JOY851984 JYT851984:JYU851984 KIP851984:KIQ851984 KSL851984:KSM851984 LCH851984:LCI851984 LMD851984:LME851984 LVZ851984:LWA851984 MFV851984:MFW851984 MPR851984:MPS851984 MZN851984:MZO851984 NJJ851984:NJK851984 NTF851984:NTG851984 ODB851984:ODC851984 OMX851984:OMY851984 OWT851984:OWU851984 PGP851984:PGQ851984 PQL851984:PQM851984 QAH851984:QAI851984 QKD851984:QKE851984 QTZ851984:QUA851984 RDV851984:RDW851984 RNR851984:RNS851984 RXN851984:RXO851984 SHJ851984:SHK851984 SRF851984:SRG851984 TBB851984:TBC851984 TKX851984:TKY851984 TUT851984:TUU851984 UEP851984:UEQ851984 UOL851984:UOM851984 UYH851984:UYI851984 VID851984:VIE851984 VRZ851984:VSA851984 WBV851984:WBW851984 WLR851984:WLS851984 WVN851984:WVO851984 F917520:G917520 JB917520:JC917520 SX917520:SY917520 ACT917520:ACU917520 AMP917520:AMQ917520 AWL917520:AWM917520 BGH917520:BGI917520 BQD917520:BQE917520 BZZ917520:CAA917520 CJV917520:CJW917520 CTR917520:CTS917520 DDN917520:DDO917520 DNJ917520:DNK917520 DXF917520:DXG917520 EHB917520:EHC917520 EQX917520:EQY917520 FAT917520:FAU917520 FKP917520:FKQ917520 FUL917520:FUM917520 GEH917520:GEI917520 GOD917520:GOE917520 GXZ917520:GYA917520 HHV917520:HHW917520 HRR917520:HRS917520 IBN917520:IBO917520 ILJ917520:ILK917520 IVF917520:IVG917520 JFB917520:JFC917520 JOX917520:JOY917520 JYT917520:JYU917520 KIP917520:KIQ917520 KSL917520:KSM917520 LCH917520:LCI917520 LMD917520:LME917520 LVZ917520:LWA917520 MFV917520:MFW917520 MPR917520:MPS917520 MZN917520:MZO917520 NJJ917520:NJK917520 NTF917520:NTG917520 ODB917520:ODC917520 OMX917520:OMY917520 OWT917520:OWU917520 PGP917520:PGQ917520 PQL917520:PQM917520 QAH917520:QAI917520 QKD917520:QKE917520 QTZ917520:QUA917520 RDV917520:RDW917520 RNR917520:RNS917520 RXN917520:RXO917520 SHJ917520:SHK917520 SRF917520:SRG917520 TBB917520:TBC917520 TKX917520:TKY917520 TUT917520:TUU917520 UEP917520:UEQ917520 UOL917520:UOM917520 UYH917520:UYI917520 VID917520:VIE917520 VRZ917520:VSA917520 WBV917520:WBW917520 WLR917520:WLS917520 WVN917520:WVO917520 F983056:G983056 JB983056:JC983056 SX983056:SY983056 ACT983056:ACU983056 AMP983056:AMQ983056 AWL983056:AWM983056 BGH983056:BGI983056 BQD983056:BQE983056 BZZ983056:CAA983056 CJV983056:CJW983056 CTR983056:CTS983056 DDN983056:DDO983056 DNJ983056:DNK983056 DXF983056:DXG983056 EHB983056:EHC983056 EQX983056:EQY983056 FAT983056:FAU983056 FKP983056:FKQ983056 FUL983056:FUM983056 GEH983056:GEI983056 GOD983056:GOE983056 GXZ983056:GYA983056 HHV983056:HHW983056 HRR983056:HRS983056 IBN983056:IBO983056 ILJ983056:ILK983056 IVF983056:IVG983056 JFB983056:JFC983056 JOX983056:JOY983056 JYT983056:JYU983056 KIP983056:KIQ983056 KSL983056:KSM983056 LCH983056:LCI983056 LMD983056:LME983056 LVZ983056:LWA983056 MFV983056:MFW983056 MPR983056:MPS983056 MZN983056:MZO983056 NJJ983056:NJK983056 NTF983056:NTG983056 ODB983056:ODC983056 OMX983056:OMY983056 OWT983056:OWU983056 PGP983056:PGQ983056 PQL983056:PQM983056 QAH983056:QAI983056 QKD983056:QKE983056 QTZ983056:QUA983056 RDV983056:RDW983056 RNR983056:RNS983056 RXN983056:RXO983056 SHJ983056:SHK983056 SRF983056:SRG983056 TBB983056:TBC983056 TKX983056:TKY983056 TUT983056:TUU983056 UEP983056:UEQ983056 UOL983056:UOM983056 UYH983056:UYI983056 VID983056:VIE983056 VRZ983056:VSA983056 WBV983056:WBW983056 WLR983056:WLS983056 WVN983056:WVO983056">
      <formula1>36526</formula1>
      <formula2>402133</formula2>
    </dataValidation>
    <dataValidation type="list" allowBlank="1" showInputMessage="1" showErrorMessage="1" sqref="G11 JC11 SY11 ACU11 AMQ11 AWM11 BGI11 BQE11 CAA11 CJW11 CTS11 DDO11 DNK11 DXG11 EHC11 EQY11 FAU11 FKQ11 FUM11 GEI11 GOE11 GYA11 HHW11 HRS11 IBO11 ILK11 IVG11 JFC11 JOY11 JYU11 KIQ11 KSM11 LCI11 LME11 LWA11 MFW11 MPS11 MZO11 NJK11 NTG11 ODC11 OMY11 OWU11 PGQ11 PQM11 QAI11 QKE11 QUA11 RDW11 RNS11 RXO11 SHK11 SRG11 TBC11 TKY11 TUU11 UEQ11 UOM11 UYI11 VIE11 VSA11 WBW11 WLS11 WVO11 G65547 JC65547 SY65547 ACU65547 AMQ65547 AWM65547 BGI65547 BQE65547 CAA65547 CJW65547 CTS65547 DDO65547 DNK65547 DXG65547 EHC65547 EQY65547 FAU65547 FKQ65547 FUM65547 GEI65547 GOE65547 GYA65547 HHW65547 HRS65547 IBO65547 ILK65547 IVG65547 JFC65547 JOY65547 JYU65547 KIQ65547 KSM65547 LCI65547 LME65547 LWA65547 MFW65547 MPS65547 MZO65547 NJK65547 NTG65547 ODC65547 OMY65547 OWU65547 PGQ65547 PQM65547 QAI65547 QKE65547 QUA65547 RDW65547 RNS65547 RXO65547 SHK65547 SRG65547 TBC65547 TKY65547 TUU65547 UEQ65547 UOM65547 UYI65547 VIE65547 VSA65547 WBW65547 WLS65547 WVO65547 G131083 JC131083 SY131083 ACU131083 AMQ131083 AWM131083 BGI131083 BQE131083 CAA131083 CJW131083 CTS131083 DDO131083 DNK131083 DXG131083 EHC131083 EQY131083 FAU131083 FKQ131083 FUM131083 GEI131083 GOE131083 GYA131083 HHW131083 HRS131083 IBO131083 ILK131083 IVG131083 JFC131083 JOY131083 JYU131083 KIQ131083 KSM131083 LCI131083 LME131083 LWA131083 MFW131083 MPS131083 MZO131083 NJK131083 NTG131083 ODC131083 OMY131083 OWU131083 PGQ131083 PQM131083 QAI131083 QKE131083 QUA131083 RDW131083 RNS131083 RXO131083 SHK131083 SRG131083 TBC131083 TKY131083 TUU131083 UEQ131083 UOM131083 UYI131083 VIE131083 VSA131083 WBW131083 WLS131083 WVO131083 G196619 JC196619 SY196619 ACU196619 AMQ196619 AWM196619 BGI196619 BQE196619 CAA196619 CJW196619 CTS196619 DDO196619 DNK196619 DXG196619 EHC196619 EQY196619 FAU196619 FKQ196619 FUM196619 GEI196619 GOE196619 GYA196619 HHW196619 HRS196619 IBO196619 ILK196619 IVG196619 JFC196619 JOY196619 JYU196619 KIQ196619 KSM196619 LCI196619 LME196619 LWA196619 MFW196619 MPS196619 MZO196619 NJK196619 NTG196619 ODC196619 OMY196619 OWU196619 PGQ196619 PQM196619 QAI196619 QKE196619 QUA196619 RDW196619 RNS196619 RXO196619 SHK196619 SRG196619 TBC196619 TKY196619 TUU196619 UEQ196619 UOM196619 UYI196619 VIE196619 VSA196619 WBW196619 WLS196619 WVO196619 G262155 JC262155 SY262155 ACU262155 AMQ262155 AWM262155 BGI262155 BQE262155 CAA262155 CJW262155 CTS262155 DDO262155 DNK262155 DXG262155 EHC262155 EQY262155 FAU262155 FKQ262155 FUM262155 GEI262155 GOE262155 GYA262155 HHW262155 HRS262155 IBO262155 ILK262155 IVG262155 JFC262155 JOY262155 JYU262155 KIQ262155 KSM262155 LCI262155 LME262155 LWA262155 MFW262155 MPS262155 MZO262155 NJK262155 NTG262155 ODC262155 OMY262155 OWU262155 PGQ262155 PQM262155 QAI262155 QKE262155 QUA262155 RDW262155 RNS262155 RXO262155 SHK262155 SRG262155 TBC262155 TKY262155 TUU262155 UEQ262155 UOM262155 UYI262155 VIE262155 VSA262155 WBW262155 WLS262155 WVO262155 G327691 JC327691 SY327691 ACU327691 AMQ327691 AWM327691 BGI327691 BQE327691 CAA327691 CJW327691 CTS327691 DDO327691 DNK327691 DXG327691 EHC327691 EQY327691 FAU327691 FKQ327691 FUM327691 GEI327691 GOE327691 GYA327691 HHW327691 HRS327691 IBO327691 ILK327691 IVG327691 JFC327691 JOY327691 JYU327691 KIQ327691 KSM327691 LCI327691 LME327691 LWA327691 MFW327691 MPS327691 MZO327691 NJK327691 NTG327691 ODC327691 OMY327691 OWU327691 PGQ327691 PQM327691 QAI327691 QKE327691 QUA327691 RDW327691 RNS327691 RXO327691 SHK327691 SRG327691 TBC327691 TKY327691 TUU327691 UEQ327691 UOM327691 UYI327691 VIE327691 VSA327691 WBW327691 WLS327691 WVO327691 G393227 JC393227 SY393227 ACU393227 AMQ393227 AWM393227 BGI393227 BQE393227 CAA393227 CJW393227 CTS393227 DDO393227 DNK393227 DXG393227 EHC393227 EQY393227 FAU393227 FKQ393227 FUM393227 GEI393227 GOE393227 GYA393227 HHW393227 HRS393227 IBO393227 ILK393227 IVG393227 JFC393227 JOY393227 JYU393227 KIQ393227 KSM393227 LCI393227 LME393227 LWA393227 MFW393227 MPS393227 MZO393227 NJK393227 NTG393227 ODC393227 OMY393227 OWU393227 PGQ393227 PQM393227 QAI393227 QKE393227 QUA393227 RDW393227 RNS393227 RXO393227 SHK393227 SRG393227 TBC393227 TKY393227 TUU393227 UEQ393227 UOM393227 UYI393227 VIE393227 VSA393227 WBW393227 WLS393227 WVO393227 G458763 JC458763 SY458763 ACU458763 AMQ458763 AWM458763 BGI458763 BQE458763 CAA458763 CJW458763 CTS458763 DDO458763 DNK458763 DXG458763 EHC458763 EQY458763 FAU458763 FKQ458763 FUM458763 GEI458763 GOE458763 GYA458763 HHW458763 HRS458763 IBO458763 ILK458763 IVG458763 JFC458763 JOY458763 JYU458763 KIQ458763 KSM458763 LCI458763 LME458763 LWA458763 MFW458763 MPS458763 MZO458763 NJK458763 NTG458763 ODC458763 OMY458763 OWU458763 PGQ458763 PQM458763 QAI458763 QKE458763 QUA458763 RDW458763 RNS458763 RXO458763 SHK458763 SRG458763 TBC458763 TKY458763 TUU458763 UEQ458763 UOM458763 UYI458763 VIE458763 VSA458763 WBW458763 WLS458763 WVO458763 G524299 JC524299 SY524299 ACU524299 AMQ524299 AWM524299 BGI524299 BQE524299 CAA524299 CJW524299 CTS524299 DDO524299 DNK524299 DXG524299 EHC524299 EQY524299 FAU524299 FKQ524299 FUM524299 GEI524299 GOE524299 GYA524299 HHW524299 HRS524299 IBO524299 ILK524299 IVG524299 JFC524299 JOY524299 JYU524299 KIQ524299 KSM524299 LCI524299 LME524299 LWA524299 MFW524299 MPS524299 MZO524299 NJK524299 NTG524299 ODC524299 OMY524299 OWU524299 PGQ524299 PQM524299 QAI524299 QKE524299 QUA524299 RDW524299 RNS524299 RXO524299 SHK524299 SRG524299 TBC524299 TKY524299 TUU524299 UEQ524299 UOM524299 UYI524299 VIE524299 VSA524299 WBW524299 WLS524299 WVO524299 G589835 JC589835 SY589835 ACU589835 AMQ589835 AWM589835 BGI589835 BQE589835 CAA589835 CJW589835 CTS589835 DDO589835 DNK589835 DXG589835 EHC589835 EQY589835 FAU589835 FKQ589835 FUM589835 GEI589835 GOE589835 GYA589835 HHW589835 HRS589835 IBO589835 ILK589835 IVG589835 JFC589835 JOY589835 JYU589835 KIQ589835 KSM589835 LCI589835 LME589835 LWA589835 MFW589835 MPS589835 MZO589835 NJK589835 NTG589835 ODC589835 OMY589835 OWU589835 PGQ589835 PQM589835 QAI589835 QKE589835 QUA589835 RDW589835 RNS589835 RXO589835 SHK589835 SRG589835 TBC589835 TKY589835 TUU589835 UEQ589835 UOM589835 UYI589835 VIE589835 VSA589835 WBW589835 WLS589835 WVO589835 G655371 JC655371 SY655371 ACU655371 AMQ655371 AWM655371 BGI655371 BQE655371 CAA655371 CJW655371 CTS655371 DDO655371 DNK655371 DXG655371 EHC655371 EQY655371 FAU655371 FKQ655371 FUM655371 GEI655371 GOE655371 GYA655371 HHW655371 HRS655371 IBO655371 ILK655371 IVG655371 JFC655371 JOY655371 JYU655371 KIQ655371 KSM655371 LCI655371 LME655371 LWA655371 MFW655371 MPS655371 MZO655371 NJK655371 NTG655371 ODC655371 OMY655371 OWU655371 PGQ655371 PQM655371 QAI655371 QKE655371 QUA655371 RDW655371 RNS655371 RXO655371 SHK655371 SRG655371 TBC655371 TKY655371 TUU655371 UEQ655371 UOM655371 UYI655371 VIE655371 VSA655371 WBW655371 WLS655371 WVO655371 G720907 JC720907 SY720907 ACU720907 AMQ720907 AWM720907 BGI720907 BQE720907 CAA720907 CJW720907 CTS720907 DDO720907 DNK720907 DXG720907 EHC720907 EQY720907 FAU720907 FKQ720907 FUM720907 GEI720907 GOE720907 GYA720907 HHW720907 HRS720907 IBO720907 ILK720907 IVG720907 JFC720907 JOY720907 JYU720907 KIQ720907 KSM720907 LCI720907 LME720907 LWA720907 MFW720907 MPS720907 MZO720907 NJK720907 NTG720907 ODC720907 OMY720907 OWU720907 PGQ720907 PQM720907 QAI720907 QKE720907 QUA720907 RDW720907 RNS720907 RXO720907 SHK720907 SRG720907 TBC720907 TKY720907 TUU720907 UEQ720907 UOM720907 UYI720907 VIE720907 VSA720907 WBW720907 WLS720907 WVO720907 G786443 JC786443 SY786443 ACU786443 AMQ786443 AWM786443 BGI786443 BQE786443 CAA786443 CJW786443 CTS786443 DDO786443 DNK786443 DXG786443 EHC786443 EQY786443 FAU786443 FKQ786443 FUM786443 GEI786443 GOE786443 GYA786443 HHW786443 HRS786443 IBO786443 ILK786443 IVG786443 JFC786443 JOY786443 JYU786443 KIQ786443 KSM786443 LCI786443 LME786443 LWA786443 MFW786443 MPS786443 MZO786443 NJK786443 NTG786443 ODC786443 OMY786443 OWU786443 PGQ786443 PQM786443 QAI786443 QKE786443 QUA786443 RDW786443 RNS786443 RXO786443 SHK786443 SRG786443 TBC786443 TKY786443 TUU786443 UEQ786443 UOM786443 UYI786443 VIE786443 VSA786443 WBW786443 WLS786443 WVO786443 G851979 JC851979 SY851979 ACU851979 AMQ851979 AWM851979 BGI851979 BQE851979 CAA851979 CJW851979 CTS851979 DDO851979 DNK851979 DXG851979 EHC851979 EQY851979 FAU851979 FKQ851979 FUM851979 GEI851979 GOE851979 GYA851979 HHW851979 HRS851979 IBO851979 ILK851979 IVG851979 JFC851979 JOY851979 JYU851979 KIQ851979 KSM851979 LCI851979 LME851979 LWA851979 MFW851979 MPS851979 MZO851979 NJK851979 NTG851979 ODC851979 OMY851979 OWU851979 PGQ851979 PQM851979 QAI851979 QKE851979 QUA851979 RDW851979 RNS851979 RXO851979 SHK851979 SRG851979 TBC851979 TKY851979 TUU851979 UEQ851979 UOM851979 UYI851979 VIE851979 VSA851979 WBW851979 WLS851979 WVO851979 G917515 JC917515 SY917515 ACU917515 AMQ917515 AWM917515 BGI917515 BQE917515 CAA917515 CJW917515 CTS917515 DDO917515 DNK917515 DXG917515 EHC917515 EQY917515 FAU917515 FKQ917515 FUM917515 GEI917515 GOE917515 GYA917515 HHW917515 HRS917515 IBO917515 ILK917515 IVG917515 JFC917515 JOY917515 JYU917515 KIQ917515 KSM917515 LCI917515 LME917515 LWA917515 MFW917515 MPS917515 MZO917515 NJK917515 NTG917515 ODC917515 OMY917515 OWU917515 PGQ917515 PQM917515 QAI917515 QKE917515 QUA917515 RDW917515 RNS917515 RXO917515 SHK917515 SRG917515 TBC917515 TKY917515 TUU917515 UEQ917515 UOM917515 UYI917515 VIE917515 VSA917515 WBW917515 WLS917515 WVO917515 G983051 JC983051 SY983051 ACU983051 AMQ983051 AWM983051 BGI983051 BQE983051 CAA983051 CJW983051 CTS983051 DDO983051 DNK983051 DXG983051 EHC983051 EQY983051 FAU983051 FKQ983051 FUM983051 GEI983051 GOE983051 GYA983051 HHW983051 HRS983051 IBO983051 ILK983051 IVG983051 JFC983051 JOY983051 JYU983051 KIQ983051 KSM983051 LCI983051 LME983051 LWA983051 MFW983051 MPS983051 MZO983051 NJK983051 NTG983051 ODC983051 OMY983051 OWU983051 PGQ983051 PQM983051 QAI983051 QKE983051 QUA983051 RDW983051 RNS983051 RXO983051 SHK983051 SRG983051 TBC983051 TKY983051 TUU983051 UEQ983051 UOM983051 UYI983051 VIE983051 VSA983051 WBW983051 WLS983051 WVO983051">
      <formula1>"Bank Guarantee, Irrevocable Letter of Credit"</formula1>
    </dataValidation>
  </dataValidations>
  <pageMargins left="0.74803149606299213" right="0.74803149606299213" top="0.98425196850393704" bottom="0.98425196850393704" header="0.51181102362204722" footer="0.51181102362204722"/>
  <pageSetup paperSize="9" orientation="landscape" r:id="rId1"/>
  <headerFooter alignWithMargins="0">
    <oddFooter>&amp;L____________________
IIR 15 of 2007 - 21/03/16</oddFooter>
  </headerFooter>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S29"/>
  <sheetViews>
    <sheetView showGridLines="0" showZeros="0" zoomScaleNormal="100" workbookViewId="0">
      <selection activeCell="J17" sqref="J17:J18"/>
    </sheetView>
  </sheetViews>
  <sheetFormatPr defaultColWidth="0" defaultRowHeight="12.75" customHeight="1" zeroHeight="1" x14ac:dyDescent="0.2"/>
  <cols>
    <col min="1" max="3" width="9.140625" style="360" customWidth="1"/>
    <col min="4" max="4" width="10.42578125" style="360" customWidth="1"/>
    <col min="5" max="6" width="9.140625" style="360" customWidth="1"/>
    <col min="7" max="7" width="11" style="360" customWidth="1"/>
    <col min="8" max="8" width="14.28515625" style="360" customWidth="1"/>
    <col min="9" max="9" width="16.140625" style="360" customWidth="1"/>
    <col min="10" max="10" width="20.85546875" style="360" customWidth="1"/>
    <col min="11" max="11" width="1.7109375" style="360" customWidth="1"/>
    <col min="12" max="256" width="0" style="360" hidden="1"/>
    <col min="257" max="259" width="9.140625" style="360" hidden="1" customWidth="1"/>
    <col min="260" max="260" width="10.42578125" style="360" hidden="1" customWidth="1"/>
    <col min="261" max="262" width="9.140625" style="360" hidden="1" customWidth="1"/>
    <col min="263" max="263" width="11" style="360" hidden="1" customWidth="1"/>
    <col min="264" max="264" width="14.28515625" style="360" hidden="1" customWidth="1"/>
    <col min="265" max="265" width="16.140625" style="360" hidden="1" customWidth="1"/>
    <col min="266" max="266" width="20.85546875" style="360" hidden="1" customWidth="1"/>
    <col min="267" max="267" width="1.7109375" style="360" hidden="1" customWidth="1"/>
    <col min="268" max="512" width="0" style="360" hidden="1"/>
    <col min="513" max="515" width="9.140625" style="360" hidden="1" customWidth="1"/>
    <col min="516" max="516" width="10.42578125" style="360" hidden="1" customWidth="1"/>
    <col min="517" max="518" width="9.140625" style="360" hidden="1" customWidth="1"/>
    <col min="519" max="519" width="11" style="360" hidden="1" customWidth="1"/>
    <col min="520" max="520" width="14.28515625" style="360" hidden="1" customWidth="1"/>
    <col min="521" max="521" width="16.140625" style="360" hidden="1" customWidth="1"/>
    <col min="522" max="522" width="20.85546875" style="360" hidden="1" customWidth="1"/>
    <col min="523" max="523" width="1.7109375" style="360" hidden="1" customWidth="1"/>
    <col min="524" max="768" width="0" style="360" hidden="1"/>
    <col min="769" max="771" width="9.140625" style="360" hidden="1" customWidth="1"/>
    <col min="772" max="772" width="10.42578125" style="360" hidden="1" customWidth="1"/>
    <col min="773" max="774" width="9.140625" style="360" hidden="1" customWidth="1"/>
    <col min="775" max="775" width="11" style="360" hidden="1" customWidth="1"/>
    <col min="776" max="776" width="14.28515625" style="360" hidden="1" customWidth="1"/>
    <col min="777" max="777" width="16.140625" style="360" hidden="1" customWidth="1"/>
    <col min="778" max="778" width="20.85546875" style="360" hidden="1" customWidth="1"/>
    <col min="779" max="779" width="1.7109375" style="360" hidden="1" customWidth="1"/>
    <col min="780" max="1024" width="0" style="360" hidden="1"/>
    <col min="1025" max="1027" width="9.140625" style="360" hidden="1" customWidth="1"/>
    <col min="1028" max="1028" width="10.42578125" style="360" hidden="1" customWidth="1"/>
    <col min="1029" max="1030" width="9.140625" style="360" hidden="1" customWidth="1"/>
    <col min="1031" max="1031" width="11" style="360" hidden="1" customWidth="1"/>
    <col min="1032" max="1032" width="14.28515625" style="360" hidden="1" customWidth="1"/>
    <col min="1033" max="1033" width="16.140625" style="360" hidden="1" customWidth="1"/>
    <col min="1034" max="1034" width="20.85546875" style="360" hidden="1" customWidth="1"/>
    <col min="1035" max="1035" width="1.7109375" style="360" hidden="1" customWidth="1"/>
    <col min="1036" max="1280" width="0" style="360" hidden="1"/>
    <col min="1281" max="1283" width="9.140625" style="360" hidden="1" customWidth="1"/>
    <col min="1284" max="1284" width="10.42578125" style="360" hidden="1" customWidth="1"/>
    <col min="1285" max="1286" width="9.140625" style="360" hidden="1" customWidth="1"/>
    <col min="1287" max="1287" width="11" style="360" hidden="1" customWidth="1"/>
    <col min="1288" max="1288" width="14.28515625" style="360" hidden="1" customWidth="1"/>
    <col min="1289" max="1289" width="16.140625" style="360" hidden="1" customWidth="1"/>
    <col min="1290" max="1290" width="20.85546875" style="360" hidden="1" customWidth="1"/>
    <col min="1291" max="1291" width="1.7109375" style="360" hidden="1" customWidth="1"/>
    <col min="1292" max="1536" width="0" style="360" hidden="1"/>
    <col min="1537" max="1539" width="9.140625" style="360" hidden="1" customWidth="1"/>
    <col min="1540" max="1540" width="10.42578125" style="360" hidden="1" customWidth="1"/>
    <col min="1541" max="1542" width="9.140625" style="360" hidden="1" customWidth="1"/>
    <col min="1543" max="1543" width="11" style="360" hidden="1" customWidth="1"/>
    <col min="1544" max="1544" width="14.28515625" style="360" hidden="1" customWidth="1"/>
    <col min="1545" max="1545" width="16.140625" style="360" hidden="1" customWidth="1"/>
    <col min="1546" max="1546" width="20.85546875" style="360" hidden="1" customWidth="1"/>
    <col min="1547" max="1547" width="1.7109375" style="360" hidden="1" customWidth="1"/>
    <col min="1548" max="1792" width="0" style="360" hidden="1"/>
    <col min="1793" max="1795" width="9.140625" style="360" hidden="1" customWidth="1"/>
    <col min="1796" max="1796" width="10.42578125" style="360" hidden="1" customWidth="1"/>
    <col min="1797" max="1798" width="9.140625" style="360" hidden="1" customWidth="1"/>
    <col min="1799" max="1799" width="11" style="360" hidden="1" customWidth="1"/>
    <col min="1800" max="1800" width="14.28515625" style="360" hidden="1" customWidth="1"/>
    <col min="1801" max="1801" width="16.140625" style="360" hidden="1" customWidth="1"/>
    <col min="1802" max="1802" width="20.85546875" style="360" hidden="1" customWidth="1"/>
    <col min="1803" max="1803" width="1.7109375" style="360" hidden="1" customWidth="1"/>
    <col min="1804" max="2048" width="0" style="360" hidden="1"/>
    <col min="2049" max="2051" width="9.140625" style="360" hidden="1" customWidth="1"/>
    <col min="2052" max="2052" width="10.42578125" style="360" hidden="1" customWidth="1"/>
    <col min="2053" max="2054" width="9.140625" style="360" hidden="1" customWidth="1"/>
    <col min="2055" max="2055" width="11" style="360" hidden="1" customWidth="1"/>
    <col min="2056" max="2056" width="14.28515625" style="360" hidden="1" customWidth="1"/>
    <col min="2057" max="2057" width="16.140625" style="360" hidden="1" customWidth="1"/>
    <col min="2058" max="2058" width="20.85546875" style="360" hidden="1" customWidth="1"/>
    <col min="2059" max="2059" width="1.7109375" style="360" hidden="1" customWidth="1"/>
    <col min="2060" max="2304" width="0" style="360" hidden="1"/>
    <col min="2305" max="2307" width="9.140625" style="360" hidden="1" customWidth="1"/>
    <col min="2308" max="2308" width="10.42578125" style="360" hidden="1" customWidth="1"/>
    <col min="2309" max="2310" width="9.140625" style="360" hidden="1" customWidth="1"/>
    <col min="2311" max="2311" width="11" style="360" hidden="1" customWidth="1"/>
    <col min="2312" max="2312" width="14.28515625" style="360" hidden="1" customWidth="1"/>
    <col min="2313" max="2313" width="16.140625" style="360" hidden="1" customWidth="1"/>
    <col min="2314" max="2314" width="20.85546875" style="360" hidden="1" customWidth="1"/>
    <col min="2315" max="2315" width="1.7109375" style="360" hidden="1" customWidth="1"/>
    <col min="2316" max="2560" width="0" style="360" hidden="1"/>
    <col min="2561" max="2563" width="9.140625" style="360" hidden="1" customWidth="1"/>
    <col min="2564" max="2564" width="10.42578125" style="360" hidden="1" customWidth="1"/>
    <col min="2565" max="2566" width="9.140625" style="360" hidden="1" customWidth="1"/>
    <col min="2567" max="2567" width="11" style="360" hidden="1" customWidth="1"/>
    <col min="2568" max="2568" width="14.28515625" style="360" hidden="1" customWidth="1"/>
    <col min="2569" max="2569" width="16.140625" style="360" hidden="1" customWidth="1"/>
    <col min="2570" max="2570" width="20.85546875" style="360" hidden="1" customWidth="1"/>
    <col min="2571" max="2571" width="1.7109375" style="360" hidden="1" customWidth="1"/>
    <col min="2572" max="2816" width="0" style="360" hidden="1"/>
    <col min="2817" max="2819" width="9.140625" style="360" hidden="1" customWidth="1"/>
    <col min="2820" max="2820" width="10.42578125" style="360" hidden="1" customWidth="1"/>
    <col min="2821" max="2822" width="9.140625" style="360" hidden="1" customWidth="1"/>
    <col min="2823" max="2823" width="11" style="360" hidden="1" customWidth="1"/>
    <col min="2824" max="2824" width="14.28515625" style="360" hidden="1" customWidth="1"/>
    <col min="2825" max="2825" width="16.140625" style="360" hidden="1" customWidth="1"/>
    <col min="2826" max="2826" width="20.85546875" style="360" hidden="1" customWidth="1"/>
    <col min="2827" max="2827" width="1.7109375" style="360" hidden="1" customWidth="1"/>
    <col min="2828" max="3072" width="0" style="360" hidden="1"/>
    <col min="3073" max="3075" width="9.140625" style="360" hidden="1" customWidth="1"/>
    <col min="3076" max="3076" width="10.42578125" style="360" hidden="1" customWidth="1"/>
    <col min="3077" max="3078" width="9.140625" style="360" hidden="1" customWidth="1"/>
    <col min="3079" max="3079" width="11" style="360" hidden="1" customWidth="1"/>
    <col min="3080" max="3080" width="14.28515625" style="360" hidden="1" customWidth="1"/>
    <col min="3081" max="3081" width="16.140625" style="360" hidden="1" customWidth="1"/>
    <col min="3082" max="3082" width="20.85546875" style="360" hidden="1" customWidth="1"/>
    <col min="3083" max="3083" width="1.7109375" style="360" hidden="1" customWidth="1"/>
    <col min="3084" max="3328" width="0" style="360" hidden="1"/>
    <col min="3329" max="3331" width="9.140625" style="360" hidden="1" customWidth="1"/>
    <col min="3332" max="3332" width="10.42578125" style="360" hidden="1" customWidth="1"/>
    <col min="3333" max="3334" width="9.140625" style="360" hidden="1" customWidth="1"/>
    <col min="3335" max="3335" width="11" style="360" hidden="1" customWidth="1"/>
    <col min="3336" max="3336" width="14.28515625" style="360" hidden="1" customWidth="1"/>
    <col min="3337" max="3337" width="16.140625" style="360" hidden="1" customWidth="1"/>
    <col min="3338" max="3338" width="20.85546875" style="360" hidden="1" customWidth="1"/>
    <col min="3339" max="3339" width="1.7109375" style="360" hidden="1" customWidth="1"/>
    <col min="3340" max="3584" width="0" style="360" hidden="1"/>
    <col min="3585" max="3587" width="9.140625" style="360" hidden="1" customWidth="1"/>
    <col min="3588" max="3588" width="10.42578125" style="360" hidden="1" customWidth="1"/>
    <col min="3589" max="3590" width="9.140625" style="360" hidden="1" customWidth="1"/>
    <col min="3591" max="3591" width="11" style="360" hidden="1" customWidth="1"/>
    <col min="3592" max="3592" width="14.28515625" style="360" hidden="1" customWidth="1"/>
    <col min="3593" max="3593" width="16.140625" style="360" hidden="1" customWidth="1"/>
    <col min="3594" max="3594" width="20.85546875" style="360" hidden="1" customWidth="1"/>
    <col min="3595" max="3595" width="1.7109375" style="360" hidden="1" customWidth="1"/>
    <col min="3596" max="3840" width="0" style="360" hidden="1"/>
    <col min="3841" max="3843" width="9.140625" style="360" hidden="1" customWidth="1"/>
    <col min="3844" max="3844" width="10.42578125" style="360" hidden="1" customWidth="1"/>
    <col min="3845" max="3846" width="9.140625" style="360" hidden="1" customWidth="1"/>
    <col min="3847" max="3847" width="11" style="360" hidden="1" customWidth="1"/>
    <col min="3848" max="3848" width="14.28515625" style="360" hidden="1" customWidth="1"/>
    <col min="3849" max="3849" width="16.140625" style="360" hidden="1" customWidth="1"/>
    <col min="3850" max="3850" width="20.85546875" style="360" hidden="1" customWidth="1"/>
    <col min="3851" max="3851" width="1.7109375" style="360" hidden="1" customWidth="1"/>
    <col min="3852" max="4096" width="0" style="360" hidden="1"/>
    <col min="4097" max="4099" width="9.140625" style="360" hidden="1" customWidth="1"/>
    <col min="4100" max="4100" width="10.42578125" style="360" hidden="1" customWidth="1"/>
    <col min="4101" max="4102" width="9.140625" style="360" hidden="1" customWidth="1"/>
    <col min="4103" max="4103" width="11" style="360" hidden="1" customWidth="1"/>
    <col min="4104" max="4104" width="14.28515625" style="360" hidden="1" customWidth="1"/>
    <col min="4105" max="4105" width="16.140625" style="360" hidden="1" customWidth="1"/>
    <col min="4106" max="4106" width="20.85546875" style="360" hidden="1" customWidth="1"/>
    <col min="4107" max="4107" width="1.7109375" style="360" hidden="1" customWidth="1"/>
    <col min="4108" max="4352" width="0" style="360" hidden="1"/>
    <col min="4353" max="4355" width="9.140625" style="360" hidden="1" customWidth="1"/>
    <col min="4356" max="4356" width="10.42578125" style="360" hidden="1" customWidth="1"/>
    <col min="4357" max="4358" width="9.140625" style="360" hidden="1" customWidth="1"/>
    <col min="4359" max="4359" width="11" style="360" hidden="1" customWidth="1"/>
    <col min="4360" max="4360" width="14.28515625" style="360" hidden="1" customWidth="1"/>
    <col min="4361" max="4361" width="16.140625" style="360" hidden="1" customWidth="1"/>
    <col min="4362" max="4362" width="20.85546875" style="360" hidden="1" customWidth="1"/>
    <col min="4363" max="4363" width="1.7109375" style="360" hidden="1" customWidth="1"/>
    <col min="4364" max="4608" width="0" style="360" hidden="1"/>
    <col min="4609" max="4611" width="9.140625" style="360" hidden="1" customWidth="1"/>
    <col min="4612" max="4612" width="10.42578125" style="360" hidden="1" customWidth="1"/>
    <col min="4613" max="4614" width="9.140625" style="360" hidden="1" customWidth="1"/>
    <col min="4615" max="4615" width="11" style="360" hidden="1" customWidth="1"/>
    <col min="4616" max="4616" width="14.28515625" style="360" hidden="1" customWidth="1"/>
    <col min="4617" max="4617" width="16.140625" style="360" hidden="1" customWidth="1"/>
    <col min="4618" max="4618" width="20.85546875" style="360" hidden="1" customWidth="1"/>
    <col min="4619" max="4619" width="1.7109375" style="360" hidden="1" customWidth="1"/>
    <col min="4620" max="4864" width="0" style="360" hidden="1"/>
    <col min="4865" max="4867" width="9.140625" style="360" hidden="1" customWidth="1"/>
    <col min="4868" max="4868" width="10.42578125" style="360" hidden="1" customWidth="1"/>
    <col min="4869" max="4870" width="9.140625" style="360" hidden="1" customWidth="1"/>
    <col min="4871" max="4871" width="11" style="360" hidden="1" customWidth="1"/>
    <col min="4872" max="4872" width="14.28515625" style="360" hidden="1" customWidth="1"/>
    <col min="4873" max="4873" width="16.140625" style="360" hidden="1" customWidth="1"/>
    <col min="4874" max="4874" width="20.85546875" style="360" hidden="1" customWidth="1"/>
    <col min="4875" max="4875" width="1.7109375" style="360" hidden="1" customWidth="1"/>
    <col min="4876" max="5120" width="0" style="360" hidden="1"/>
    <col min="5121" max="5123" width="9.140625" style="360" hidden="1" customWidth="1"/>
    <col min="5124" max="5124" width="10.42578125" style="360" hidden="1" customWidth="1"/>
    <col min="5125" max="5126" width="9.140625" style="360" hidden="1" customWidth="1"/>
    <col min="5127" max="5127" width="11" style="360" hidden="1" customWidth="1"/>
    <col min="5128" max="5128" width="14.28515625" style="360" hidden="1" customWidth="1"/>
    <col min="5129" max="5129" width="16.140625" style="360" hidden="1" customWidth="1"/>
    <col min="5130" max="5130" width="20.85546875" style="360" hidden="1" customWidth="1"/>
    <col min="5131" max="5131" width="1.7109375" style="360" hidden="1" customWidth="1"/>
    <col min="5132" max="5376" width="0" style="360" hidden="1"/>
    <col min="5377" max="5379" width="9.140625" style="360" hidden="1" customWidth="1"/>
    <col min="5380" max="5380" width="10.42578125" style="360" hidden="1" customWidth="1"/>
    <col min="5381" max="5382" width="9.140625" style="360" hidden="1" customWidth="1"/>
    <col min="5383" max="5383" width="11" style="360" hidden="1" customWidth="1"/>
    <col min="5384" max="5384" width="14.28515625" style="360" hidden="1" customWidth="1"/>
    <col min="5385" max="5385" width="16.140625" style="360" hidden="1" customWidth="1"/>
    <col min="5386" max="5386" width="20.85546875" style="360" hidden="1" customWidth="1"/>
    <col min="5387" max="5387" width="1.7109375" style="360" hidden="1" customWidth="1"/>
    <col min="5388" max="5632" width="0" style="360" hidden="1"/>
    <col min="5633" max="5635" width="9.140625" style="360" hidden="1" customWidth="1"/>
    <col min="5636" max="5636" width="10.42578125" style="360" hidden="1" customWidth="1"/>
    <col min="5637" max="5638" width="9.140625" style="360" hidden="1" customWidth="1"/>
    <col min="5639" max="5639" width="11" style="360" hidden="1" customWidth="1"/>
    <col min="5640" max="5640" width="14.28515625" style="360" hidden="1" customWidth="1"/>
    <col min="5641" max="5641" width="16.140625" style="360" hidden="1" customWidth="1"/>
    <col min="5642" max="5642" width="20.85546875" style="360" hidden="1" customWidth="1"/>
    <col min="5643" max="5643" width="1.7109375" style="360" hidden="1" customWidth="1"/>
    <col min="5644" max="5888" width="0" style="360" hidden="1"/>
    <col min="5889" max="5891" width="9.140625" style="360" hidden="1" customWidth="1"/>
    <col min="5892" max="5892" width="10.42578125" style="360" hidden="1" customWidth="1"/>
    <col min="5893" max="5894" width="9.140625" style="360" hidden="1" customWidth="1"/>
    <col min="5895" max="5895" width="11" style="360" hidden="1" customWidth="1"/>
    <col min="5896" max="5896" width="14.28515625" style="360" hidden="1" customWidth="1"/>
    <col min="5897" max="5897" width="16.140625" style="360" hidden="1" customWidth="1"/>
    <col min="5898" max="5898" width="20.85546875" style="360" hidden="1" customWidth="1"/>
    <col min="5899" max="5899" width="1.7109375" style="360" hidden="1" customWidth="1"/>
    <col min="5900" max="6144" width="0" style="360" hidden="1"/>
    <col min="6145" max="6147" width="9.140625" style="360" hidden="1" customWidth="1"/>
    <col min="6148" max="6148" width="10.42578125" style="360" hidden="1" customWidth="1"/>
    <col min="6149" max="6150" width="9.140625" style="360" hidden="1" customWidth="1"/>
    <col min="6151" max="6151" width="11" style="360" hidden="1" customWidth="1"/>
    <col min="6152" max="6152" width="14.28515625" style="360" hidden="1" customWidth="1"/>
    <col min="6153" max="6153" width="16.140625" style="360" hidden="1" customWidth="1"/>
    <col min="6154" max="6154" width="20.85546875" style="360" hidden="1" customWidth="1"/>
    <col min="6155" max="6155" width="1.7109375" style="360" hidden="1" customWidth="1"/>
    <col min="6156" max="6400" width="0" style="360" hidden="1"/>
    <col min="6401" max="6403" width="9.140625" style="360" hidden="1" customWidth="1"/>
    <col min="6404" max="6404" width="10.42578125" style="360" hidden="1" customWidth="1"/>
    <col min="6405" max="6406" width="9.140625" style="360" hidden="1" customWidth="1"/>
    <col min="6407" max="6407" width="11" style="360" hidden="1" customWidth="1"/>
    <col min="6408" max="6408" width="14.28515625" style="360" hidden="1" customWidth="1"/>
    <col min="6409" max="6409" width="16.140625" style="360" hidden="1" customWidth="1"/>
    <col min="6410" max="6410" width="20.85546875" style="360" hidden="1" customWidth="1"/>
    <col min="6411" max="6411" width="1.7109375" style="360" hidden="1" customWidth="1"/>
    <col min="6412" max="6656" width="0" style="360" hidden="1"/>
    <col min="6657" max="6659" width="9.140625" style="360" hidden="1" customWidth="1"/>
    <col min="6660" max="6660" width="10.42578125" style="360" hidden="1" customWidth="1"/>
    <col min="6661" max="6662" width="9.140625" style="360" hidden="1" customWidth="1"/>
    <col min="6663" max="6663" width="11" style="360" hidden="1" customWidth="1"/>
    <col min="6664" max="6664" width="14.28515625" style="360" hidden="1" customWidth="1"/>
    <col min="6665" max="6665" width="16.140625" style="360" hidden="1" customWidth="1"/>
    <col min="6666" max="6666" width="20.85546875" style="360" hidden="1" customWidth="1"/>
    <col min="6667" max="6667" width="1.7109375" style="360" hidden="1" customWidth="1"/>
    <col min="6668" max="6912" width="0" style="360" hidden="1"/>
    <col min="6913" max="6915" width="9.140625" style="360" hidden="1" customWidth="1"/>
    <col min="6916" max="6916" width="10.42578125" style="360" hidden="1" customWidth="1"/>
    <col min="6917" max="6918" width="9.140625" style="360" hidden="1" customWidth="1"/>
    <col min="6919" max="6919" width="11" style="360" hidden="1" customWidth="1"/>
    <col min="6920" max="6920" width="14.28515625" style="360" hidden="1" customWidth="1"/>
    <col min="6921" max="6921" width="16.140625" style="360" hidden="1" customWidth="1"/>
    <col min="6922" max="6922" width="20.85546875" style="360" hidden="1" customWidth="1"/>
    <col min="6923" max="6923" width="1.7109375" style="360" hidden="1" customWidth="1"/>
    <col min="6924" max="7168" width="0" style="360" hidden="1"/>
    <col min="7169" max="7171" width="9.140625" style="360" hidden="1" customWidth="1"/>
    <col min="7172" max="7172" width="10.42578125" style="360" hidden="1" customWidth="1"/>
    <col min="7173" max="7174" width="9.140625" style="360" hidden="1" customWidth="1"/>
    <col min="7175" max="7175" width="11" style="360" hidden="1" customWidth="1"/>
    <col min="7176" max="7176" width="14.28515625" style="360" hidden="1" customWidth="1"/>
    <col min="7177" max="7177" width="16.140625" style="360" hidden="1" customWidth="1"/>
    <col min="7178" max="7178" width="20.85546875" style="360" hidden="1" customWidth="1"/>
    <col min="7179" max="7179" width="1.7109375" style="360" hidden="1" customWidth="1"/>
    <col min="7180" max="7424" width="0" style="360" hidden="1"/>
    <col min="7425" max="7427" width="9.140625" style="360" hidden="1" customWidth="1"/>
    <col min="7428" max="7428" width="10.42578125" style="360" hidden="1" customWidth="1"/>
    <col min="7429" max="7430" width="9.140625" style="360" hidden="1" customWidth="1"/>
    <col min="7431" max="7431" width="11" style="360" hidden="1" customWidth="1"/>
    <col min="7432" max="7432" width="14.28515625" style="360" hidden="1" customWidth="1"/>
    <col min="7433" max="7433" width="16.140625" style="360" hidden="1" customWidth="1"/>
    <col min="7434" max="7434" width="20.85546875" style="360" hidden="1" customWidth="1"/>
    <col min="7435" max="7435" width="1.7109375" style="360" hidden="1" customWidth="1"/>
    <col min="7436" max="7680" width="0" style="360" hidden="1"/>
    <col min="7681" max="7683" width="9.140625" style="360" hidden="1" customWidth="1"/>
    <col min="7684" max="7684" width="10.42578125" style="360" hidden="1" customWidth="1"/>
    <col min="7685" max="7686" width="9.140625" style="360" hidden="1" customWidth="1"/>
    <col min="7687" max="7687" width="11" style="360" hidden="1" customWidth="1"/>
    <col min="7688" max="7688" width="14.28515625" style="360" hidden="1" customWidth="1"/>
    <col min="7689" max="7689" width="16.140625" style="360" hidden="1" customWidth="1"/>
    <col min="7690" max="7690" width="20.85546875" style="360" hidden="1" customWidth="1"/>
    <col min="7691" max="7691" width="1.7109375" style="360" hidden="1" customWidth="1"/>
    <col min="7692" max="7936" width="0" style="360" hidden="1"/>
    <col min="7937" max="7939" width="9.140625" style="360" hidden="1" customWidth="1"/>
    <col min="7940" max="7940" width="10.42578125" style="360" hidden="1" customWidth="1"/>
    <col min="7941" max="7942" width="9.140625" style="360" hidden="1" customWidth="1"/>
    <col min="7943" max="7943" width="11" style="360" hidden="1" customWidth="1"/>
    <col min="7944" max="7944" width="14.28515625" style="360" hidden="1" customWidth="1"/>
    <col min="7945" max="7945" width="16.140625" style="360" hidden="1" customWidth="1"/>
    <col min="7946" max="7946" width="20.85546875" style="360" hidden="1" customWidth="1"/>
    <col min="7947" max="7947" width="1.7109375" style="360" hidden="1" customWidth="1"/>
    <col min="7948" max="8192" width="0" style="360" hidden="1"/>
    <col min="8193" max="8195" width="9.140625" style="360" hidden="1" customWidth="1"/>
    <col min="8196" max="8196" width="10.42578125" style="360" hidden="1" customWidth="1"/>
    <col min="8197" max="8198" width="9.140625" style="360" hidden="1" customWidth="1"/>
    <col min="8199" max="8199" width="11" style="360" hidden="1" customWidth="1"/>
    <col min="8200" max="8200" width="14.28515625" style="360" hidden="1" customWidth="1"/>
    <col min="8201" max="8201" width="16.140625" style="360" hidden="1" customWidth="1"/>
    <col min="8202" max="8202" width="20.85546875" style="360" hidden="1" customWidth="1"/>
    <col min="8203" max="8203" width="1.7109375" style="360" hidden="1" customWidth="1"/>
    <col min="8204" max="8448" width="0" style="360" hidden="1"/>
    <col min="8449" max="8451" width="9.140625" style="360" hidden="1" customWidth="1"/>
    <col min="8452" max="8452" width="10.42578125" style="360" hidden="1" customWidth="1"/>
    <col min="8453" max="8454" width="9.140625" style="360" hidden="1" customWidth="1"/>
    <col min="8455" max="8455" width="11" style="360" hidden="1" customWidth="1"/>
    <col min="8456" max="8456" width="14.28515625" style="360" hidden="1" customWidth="1"/>
    <col min="8457" max="8457" width="16.140625" style="360" hidden="1" customWidth="1"/>
    <col min="8458" max="8458" width="20.85546875" style="360" hidden="1" customWidth="1"/>
    <col min="8459" max="8459" width="1.7109375" style="360" hidden="1" customWidth="1"/>
    <col min="8460" max="8704" width="0" style="360" hidden="1"/>
    <col min="8705" max="8707" width="9.140625" style="360" hidden="1" customWidth="1"/>
    <col min="8708" max="8708" width="10.42578125" style="360" hidden="1" customWidth="1"/>
    <col min="8709" max="8710" width="9.140625" style="360" hidden="1" customWidth="1"/>
    <col min="8711" max="8711" width="11" style="360" hidden="1" customWidth="1"/>
    <col min="8712" max="8712" width="14.28515625" style="360" hidden="1" customWidth="1"/>
    <col min="8713" max="8713" width="16.140625" style="360" hidden="1" customWidth="1"/>
    <col min="8714" max="8714" width="20.85546875" style="360" hidden="1" customWidth="1"/>
    <col min="8715" max="8715" width="1.7109375" style="360" hidden="1" customWidth="1"/>
    <col min="8716" max="8960" width="0" style="360" hidden="1"/>
    <col min="8961" max="8963" width="9.140625" style="360" hidden="1" customWidth="1"/>
    <col min="8964" max="8964" width="10.42578125" style="360" hidden="1" customWidth="1"/>
    <col min="8965" max="8966" width="9.140625" style="360" hidden="1" customWidth="1"/>
    <col min="8967" max="8967" width="11" style="360" hidden="1" customWidth="1"/>
    <col min="8968" max="8968" width="14.28515625" style="360" hidden="1" customWidth="1"/>
    <col min="8969" max="8969" width="16.140625" style="360" hidden="1" customWidth="1"/>
    <col min="8970" max="8970" width="20.85546875" style="360" hidden="1" customWidth="1"/>
    <col min="8971" max="8971" width="1.7109375" style="360" hidden="1" customWidth="1"/>
    <col min="8972" max="9216" width="0" style="360" hidden="1"/>
    <col min="9217" max="9219" width="9.140625" style="360" hidden="1" customWidth="1"/>
    <col min="9220" max="9220" width="10.42578125" style="360" hidden="1" customWidth="1"/>
    <col min="9221" max="9222" width="9.140625" style="360" hidden="1" customWidth="1"/>
    <col min="9223" max="9223" width="11" style="360" hidden="1" customWidth="1"/>
    <col min="9224" max="9224" width="14.28515625" style="360" hidden="1" customWidth="1"/>
    <col min="9225" max="9225" width="16.140625" style="360" hidden="1" customWidth="1"/>
    <col min="9226" max="9226" width="20.85546875" style="360" hidden="1" customWidth="1"/>
    <col min="9227" max="9227" width="1.7109375" style="360" hidden="1" customWidth="1"/>
    <col min="9228" max="9472" width="0" style="360" hidden="1"/>
    <col min="9473" max="9475" width="9.140625" style="360" hidden="1" customWidth="1"/>
    <col min="9476" max="9476" width="10.42578125" style="360" hidden="1" customWidth="1"/>
    <col min="9477" max="9478" width="9.140625" style="360" hidden="1" customWidth="1"/>
    <col min="9479" max="9479" width="11" style="360" hidden="1" customWidth="1"/>
    <col min="9480" max="9480" width="14.28515625" style="360" hidden="1" customWidth="1"/>
    <col min="9481" max="9481" width="16.140625" style="360" hidden="1" customWidth="1"/>
    <col min="9482" max="9482" width="20.85546875" style="360" hidden="1" customWidth="1"/>
    <col min="9483" max="9483" width="1.7109375" style="360" hidden="1" customWidth="1"/>
    <col min="9484" max="9728" width="0" style="360" hidden="1"/>
    <col min="9729" max="9731" width="9.140625" style="360" hidden="1" customWidth="1"/>
    <col min="9732" max="9732" width="10.42578125" style="360" hidden="1" customWidth="1"/>
    <col min="9733" max="9734" width="9.140625" style="360" hidden="1" customWidth="1"/>
    <col min="9735" max="9735" width="11" style="360" hidden="1" customWidth="1"/>
    <col min="9736" max="9736" width="14.28515625" style="360" hidden="1" customWidth="1"/>
    <col min="9737" max="9737" width="16.140625" style="360" hidden="1" customWidth="1"/>
    <col min="9738" max="9738" width="20.85546875" style="360" hidden="1" customWidth="1"/>
    <col min="9739" max="9739" width="1.7109375" style="360" hidden="1" customWidth="1"/>
    <col min="9740" max="9984" width="0" style="360" hidden="1"/>
    <col min="9985" max="9987" width="9.140625" style="360" hidden="1" customWidth="1"/>
    <col min="9988" max="9988" width="10.42578125" style="360" hidden="1" customWidth="1"/>
    <col min="9989" max="9990" width="9.140625" style="360" hidden="1" customWidth="1"/>
    <col min="9991" max="9991" width="11" style="360" hidden="1" customWidth="1"/>
    <col min="9992" max="9992" width="14.28515625" style="360" hidden="1" customWidth="1"/>
    <col min="9993" max="9993" width="16.140625" style="360" hidden="1" customWidth="1"/>
    <col min="9994" max="9994" width="20.85546875" style="360" hidden="1" customWidth="1"/>
    <col min="9995" max="9995" width="1.7109375" style="360" hidden="1" customWidth="1"/>
    <col min="9996" max="10240" width="0" style="360" hidden="1"/>
    <col min="10241" max="10243" width="9.140625" style="360" hidden="1" customWidth="1"/>
    <col min="10244" max="10244" width="10.42578125" style="360" hidden="1" customWidth="1"/>
    <col min="10245" max="10246" width="9.140625" style="360" hidden="1" customWidth="1"/>
    <col min="10247" max="10247" width="11" style="360" hidden="1" customWidth="1"/>
    <col min="10248" max="10248" width="14.28515625" style="360" hidden="1" customWidth="1"/>
    <col min="10249" max="10249" width="16.140625" style="360" hidden="1" customWidth="1"/>
    <col min="10250" max="10250" width="20.85546875" style="360" hidden="1" customWidth="1"/>
    <col min="10251" max="10251" width="1.7109375" style="360" hidden="1" customWidth="1"/>
    <col min="10252" max="10496" width="0" style="360" hidden="1"/>
    <col min="10497" max="10499" width="9.140625" style="360" hidden="1" customWidth="1"/>
    <col min="10500" max="10500" width="10.42578125" style="360" hidden="1" customWidth="1"/>
    <col min="10501" max="10502" width="9.140625" style="360" hidden="1" customWidth="1"/>
    <col min="10503" max="10503" width="11" style="360" hidden="1" customWidth="1"/>
    <col min="10504" max="10504" width="14.28515625" style="360" hidden="1" customWidth="1"/>
    <col min="10505" max="10505" width="16.140625" style="360" hidden="1" customWidth="1"/>
    <col min="10506" max="10506" width="20.85546875" style="360" hidden="1" customWidth="1"/>
    <col min="10507" max="10507" width="1.7109375" style="360" hidden="1" customWidth="1"/>
    <col min="10508" max="10752" width="0" style="360" hidden="1"/>
    <col min="10753" max="10755" width="9.140625" style="360" hidden="1" customWidth="1"/>
    <col min="10756" max="10756" width="10.42578125" style="360" hidden="1" customWidth="1"/>
    <col min="10757" max="10758" width="9.140625" style="360" hidden="1" customWidth="1"/>
    <col min="10759" max="10759" width="11" style="360" hidden="1" customWidth="1"/>
    <col min="10760" max="10760" width="14.28515625" style="360" hidden="1" customWidth="1"/>
    <col min="10761" max="10761" width="16.140625" style="360" hidden="1" customWidth="1"/>
    <col min="10762" max="10762" width="20.85546875" style="360" hidden="1" customWidth="1"/>
    <col min="10763" max="10763" width="1.7109375" style="360" hidden="1" customWidth="1"/>
    <col min="10764" max="11008" width="0" style="360" hidden="1"/>
    <col min="11009" max="11011" width="9.140625" style="360" hidden="1" customWidth="1"/>
    <col min="11012" max="11012" width="10.42578125" style="360" hidden="1" customWidth="1"/>
    <col min="11013" max="11014" width="9.140625" style="360" hidden="1" customWidth="1"/>
    <col min="11015" max="11015" width="11" style="360" hidden="1" customWidth="1"/>
    <col min="11016" max="11016" width="14.28515625" style="360" hidden="1" customWidth="1"/>
    <col min="11017" max="11017" width="16.140625" style="360" hidden="1" customWidth="1"/>
    <col min="11018" max="11018" width="20.85546875" style="360" hidden="1" customWidth="1"/>
    <col min="11019" max="11019" width="1.7109375" style="360" hidden="1" customWidth="1"/>
    <col min="11020" max="11264" width="0" style="360" hidden="1"/>
    <col min="11265" max="11267" width="9.140625" style="360" hidden="1" customWidth="1"/>
    <col min="11268" max="11268" width="10.42578125" style="360" hidden="1" customWidth="1"/>
    <col min="11269" max="11270" width="9.140625" style="360" hidden="1" customWidth="1"/>
    <col min="11271" max="11271" width="11" style="360" hidden="1" customWidth="1"/>
    <col min="11272" max="11272" width="14.28515625" style="360" hidden="1" customWidth="1"/>
    <col min="11273" max="11273" width="16.140625" style="360" hidden="1" customWidth="1"/>
    <col min="11274" max="11274" width="20.85546875" style="360" hidden="1" customWidth="1"/>
    <col min="11275" max="11275" width="1.7109375" style="360" hidden="1" customWidth="1"/>
    <col min="11276" max="11520" width="0" style="360" hidden="1"/>
    <col min="11521" max="11523" width="9.140625" style="360" hidden="1" customWidth="1"/>
    <col min="11524" max="11524" width="10.42578125" style="360" hidden="1" customWidth="1"/>
    <col min="11525" max="11526" width="9.140625" style="360" hidden="1" customWidth="1"/>
    <col min="11527" max="11527" width="11" style="360" hidden="1" customWidth="1"/>
    <col min="11528" max="11528" width="14.28515625" style="360" hidden="1" customWidth="1"/>
    <col min="11529" max="11529" width="16.140625" style="360" hidden="1" customWidth="1"/>
    <col min="11530" max="11530" width="20.85546875" style="360" hidden="1" customWidth="1"/>
    <col min="11531" max="11531" width="1.7109375" style="360" hidden="1" customWidth="1"/>
    <col min="11532" max="11776" width="0" style="360" hidden="1"/>
    <col min="11777" max="11779" width="9.140625" style="360" hidden="1" customWidth="1"/>
    <col min="11780" max="11780" width="10.42578125" style="360" hidden="1" customWidth="1"/>
    <col min="11781" max="11782" width="9.140625" style="360" hidden="1" customWidth="1"/>
    <col min="11783" max="11783" width="11" style="360" hidden="1" customWidth="1"/>
    <col min="11784" max="11784" width="14.28515625" style="360" hidden="1" customWidth="1"/>
    <col min="11785" max="11785" width="16.140625" style="360" hidden="1" customWidth="1"/>
    <col min="11786" max="11786" width="20.85546875" style="360" hidden="1" customWidth="1"/>
    <col min="11787" max="11787" width="1.7109375" style="360" hidden="1" customWidth="1"/>
    <col min="11788" max="12032" width="0" style="360" hidden="1"/>
    <col min="12033" max="12035" width="9.140625" style="360" hidden="1" customWidth="1"/>
    <col min="12036" max="12036" width="10.42578125" style="360" hidden="1" customWidth="1"/>
    <col min="12037" max="12038" width="9.140625" style="360" hidden="1" customWidth="1"/>
    <col min="12039" max="12039" width="11" style="360" hidden="1" customWidth="1"/>
    <col min="12040" max="12040" width="14.28515625" style="360" hidden="1" customWidth="1"/>
    <col min="12041" max="12041" width="16.140625" style="360" hidden="1" customWidth="1"/>
    <col min="12042" max="12042" width="20.85546875" style="360" hidden="1" customWidth="1"/>
    <col min="12043" max="12043" width="1.7109375" style="360" hidden="1" customWidth="1"/>
    <col min="12044" max="12288" width="0" style="360" hidden="1"/>
    <col min="12289" max="12291" width="9.140625" style="360" hidden="1" customWidth="1"/>
    <col min="12292" max="12292" width="10.42578125" style="360" hidden="1" customWidth="1"/>
    <col min="12293" max="12294" width="9.140625" style="360" hidden="1" customWidth="1"/>
    <col min="12295" max="12295" width="11" style="360" hidden="1" customWidth="1"/>
    <col min="12296" max="12296" width="14.28515625" style="360" hidden="1" customWidth="1"/>
    <col min="12297" max="12297" width="16.140625" style="360" hidden="1" customWidth="1"/>
    <col min="12298" max="12298" width="20.85546875" style="360" hidden="1" customWidth="1"/>
    <col min="12299" max="12299" width="1.7109375" style="360" hidden="1" customWidth="1"/>
    <col min="12300" max="12544" width="0" style="360" hidden="1"/>
    <col min="12545" max="12547" width="9.140625" style="360" hidden="1" customWidth="1"/>
    <col min="12548" max="12548" width="10.42578125" style="360" hidden="1" customWidth="1"/>
    <col min="12549" max="12550" width="9.140625" style="360" hidden="1" customWidth="1"/>
    <col min="12551" max="12551" width="11" style="360" hidden="1" customWidth="1"/>
    <col min="12552" max="12552" width="14.28515625" style="360" hidden="1" customWidth="1"/>
    <col min="12553" max="12553" width="16.140625" style="360" hidden="1" customWidth="1"/>
    <col min="12554" max="12554" width="20.85546875" style="360" hidden="1" customWidth="1"/>
    <col min="12555" max="12555" width="1.7109375" style="360" hidden="1" customWidth="1"/>
    <col min="12556" max="12800" width="0" style="360" hidden="1"/>
    <col min="12801" max="12803" width="9.140625" style="360" hidden="1" customWidth="1"/>
    <col min="12804" max="12804" width="10.42578125" style="360" hidden="1" customWidth="1"/>
    <col min="12805" max="12806" width="9.140625" style="360" hidden="1" customWidth="1"/>
    <col min="12807" max="12807" width="11" style="360" hidden="1" customWidth="1"/>
    <col min="12808" max="12808" width="14.28515625" style="360" hidden="1" customWidth="1"/>
    <col min="12809" max="12809" width="16.140625" style="360" hidden="1" customWidth="1"/>
    <col min="12810" max="12810" width="20.85546875" style="360" hidden="1" customWidth="1"/>
    <col min="12811" max="12811" width="1.7109375" style="360" hidden="1" customWidth="1"/>
    <col min="12812" max="13056" width="0" style="360" hidden="1"/>
    <col min="13057" max="13059" width="9.140625" style="360" hidden="1" customWidth="1"/>
    <col min="13060" max="13060" width="10.42578125" style="360" hidden="1" customWidth="1"/>
    <col min="13061" max="13062" width="9.140625" style="360" hidden="1" customWidth="1"/>
    <col min="13063" max="13063" width="11" style="360" hidden="1" customWidth="1"/>
    <col min="13064" max="13064" width="14.28515625" style="360" hidden="1" customWidth="1"/>
    <col min="13065" max="13065" width="16.140625" style="360" hidden="1" customWidth="1"/>
    <col min="13066" max="13066" width="20.85546875" style="360" hidden="1" customWidth="1"/>
    <col min="13067" max="13067" width="1.7109375" style="360" hidden="1" customWidth="1"/>
    <col min="13068" max="13312" width="0" style="360" hidden="1"/>
    <col min="13313" max="13315" width="9.140625" style="360" hidden="1" customWidth="1"/>
    <col min="13316" max="13316" width="10.42578125" style="360" hidden="1" customWidth="1"/>
    <col min="13317" max="13318" width="9.140625" style="360" hidden="1" customWidth="1"/>
    <col min="13319" max="13319" width="11" style="360" hidden="1" customWidth="1"/>
    <col min="13320" max="13320" width="14.28515625" style="360" hidden="1" customWidth="1"/>
    <col min="13321" max="13321" width="16.140625" style="360" hidden="1" customWidth="1"/>
    <col min="13322" max="13322" width="20.85546875" style="360" hidden="1" customWidth="1"/>
    <col min="13323" max="13323" width="1.7109375" style="360" hidden="1" customWidth="1"/>
    <col min="13324" max="13568" width="0" style="360" hidden="1"/>
    <col min="13569" max="13571" width="9.140625" style="360" hidden="1" customWidth="1"/>
    <col min="13572" max="13572" width="10.42578125" style="360" hidden="1" customWidth="1"/>
    <col min="13573" max="13574" width="9.140625" style="360" hidden="1" customWidth="1"/>
    <col min="13575" max="13575" width="11" style="360" hidden="1" customWidth="1"/>
    <col min="13576" max="13576" width="14.28515625" style="360" hidden="1" customWidth="1"/>
    <col min="13577" max="13577" width="16.140625" style="360" hidden="1" customWidth="1"/>
    <col min="13578" max="13578" width="20.85546875" style="360" hidden="1" customWidth="1"/>
    <col min="13579" max="13579" width="1.7109375" style="360" hidden="1" customWidth="1"/>
    <col min="13580" max="13824" width="0" style="360" hidden="1"/>
    <col min="13825" max="13827" width="9.140625" style="360" hidden="1" customWidth="1"/>
    <col min="13828" max="13828" width="10.42578125" style="360" hidden="1" customWidth="1"/>
    <col min="13829" max="13830" width="9.140625" style="360" hidden="1" customWidth="1"/>
    <col min="13831" max="13831" width="11" style="360" hidden="1" customWidth="1"/>
    <col min="13832" max="13832" width="14.28515625" style="360" hidden="1" customWidth="1"/>
    <col min="13833" max="13833" width="16.140625" style="360" hidden="1" customWidth="1"/>
    <col min="13834" max="13834" width="20.85546875" style="360" hidden="1" customWidth="1"/>
    <col min="13835" max="13835" width="1.7109375" style="360" hidden="1" customWidth="1"/>
    <col min="13836" max="14080" width="0" style="360" hidden="1"/>
    <col min="14081" max="14083" width="9.140625" style="360" hidden="1" customWidth="1"/>
    <col min="14084" max="14084" width="10.42578125" style="360" hidden="1" customWidth="1"/>
    <col min="14085" max="14086" width="9.140625" style="360" hidden="1" customWidth="1"/>
    <col min="14087" max="14087" width="11" style="360" hidden="1" customWidth="1"/>
    <col min="14088" max="14088" width="14.28515625" style="360" hidden="1" customWidth="1"/>
    <col min="14089" max="14089" width="16.140625" style="360" hidden="1" customWidth="1"/>
    <col min="14090" max="14090" width="20.85546875" style="360" hidden="1" customWidth="1"/>
    <col min="14091" max="14091" width="1.7109375" style="360" hidden="1" customWidth="1"/>
    <col min="14092" max="14336" width="0" style="360" hidden="1"/>
    <col min="14337" max="14339" width="9.140625" style="360" hidden="1" customWidth="1"/>
    <col min="14340" max="14340" width="10.42578125" style="360" hidden="1" customWidth="1"/>
    <col min="14341" max="14342" width="9.140625" style="360" hidden="1" customWidth="1"/>
    <col min="14343" max="14343" width="11" style="360" hidden="1" customWidth="1"/>
    <col min="14344" max="14344" width="14.28515625" style="360" hidden="1" customWidth="1"/>
    <col min="14345" max="14345" width="16.140625" style="360" hidden="1" customWidth="1"/>
    <col min="14346" max="14346" width="20.85546875" style="360" hidden="1" customWidth="1"/>
    <col min="14347" max="14347" width="1.7109375" style="360" hidden="1" customWidth="1"/>
    <col min="14348" max="14592" width="0" style="360" hidden="1"/>
    <col min="14593" max="14595" width="9.140625" style="360" hidden="1" customWidth="1"/>
    <col min="14596" max="14596" width="10.42578125" style="360" hidden="1" customWidth="1"/>
    <col min="14597" max="14598" width="9.140625" style="360" hidden="1" customWidth="1"/>
    <col min="14599" max="14599" width="11" style="360" hidden="1" customWidth="1"/>
    <col min="14600" max="14600" width="14.28515625" style="360" hidden="1" customWidth="1"/>
    <col min="14601" max="14601" width="16.140625" style="360" hidden="1" customWidth="1"/>
    <col min="14602" max="14602" width="20.85546875" style="360" hidden="1" customWidth="1"/>
    <col min="14603" max="14603" width="1.7109375" style="360" hidden="1" customWidth="1"/>
    <col min="14604" max="14848" width="0" style="360" hidden="1"/>
    <col min="14849" max="14851" width="9.140625" style="360" hidden="1" customWidth="1"/>
    <col min="14852" max="14852" width="10.42578125" style="360" hidden="1" customWidth="1"/>
    <col min="14853" max="14854" width="9.140625" style="360" hidden="1" customWidth="1"/>
    <col min="14855" max="14855" width="11" style="360" hidden="1" customWidth="1"/>
    <col min="14856" max="14856" width="14.28515625" style="360" hidden="1" customWidth="1"/>
    <col min="14857" max="14857" width="16.140625" style="360" hidden="1" customWidth="1"/>
    <col min="14858" max="14858" width="20.85546875" style="360" hidden="1" customWidth="1"/>
    <col min="14859" max="14859" width="1.7109375" style="360" hidden="1" customWidth="1"/>
    <col min="14860" max="15104" width="0" style="360" hidden="1"/>
    <col min="15105" max="15107" width="9.140625" style="360" hidden="1" customWidth="1"/>
    <col min="15108" max="15108" width="10.42578125" style="360" hidden="1" customWidth="1"/>
    <col min="15109" max="15110" width="9.140625" style="360" hidden="1" customWidth="1"/>
    <col min="15111" max="15111" width="11" style="360" hidden="1" customWidth="1"/>
    <col min="15112" max="15112" width="14.28515625" style="360" hidden="1" customWidth="1"/>
    <col min="15113" max="15113" width="16.140625" style="360" hidden="1" customWidth="1"/>
    <col min="15114" max="15114" width="20.85546875" style="360" hidden="1" customWidth="1"/>
    <col min="15115" max="15115" width="1.7109375" style="360" hidden="1" customWidth="1"/>
    <col min="15116" max="15360" width="0" style="360" hidden="1"/>
    <col min="15361" max="15363" width="9.140625" style="360" hidden="1" customWidth="1"/>
    <col min="15364" max="15364" width="10.42578125" style="360" hidden="1" customWidth="1"/>
    <col min="15365" max="15366" width="9.140625" style="360" hidden="1" customWidth="1"/>
    <col min="15367" max="15367" width="11" style="360" hidden="1" customWidth="1"/>
    <col min="15368" max="15368" width="14.28515625" style="360" hidden="1" customWidth="1"/>
    <col min="15369" max="15369" width="16.140625" style="360" hidden="1" customWidth="1"/>
    <col min="15370" max="15370" width="20.85546875" style="360" hidden="1" customWidth="1"/>
    <col min="15371" max="15371" width="1.7109375" style="360" hidden="1" customWidth="1"/>
    <col min="15372" max="15616" width="0" style="360" hidden="1"/>
    <col min="15617" max="15619" width="9.140625" style="360" hidden="1" customWidth="1"/>
    <col min="15620" max="15620" width="10.42578125" style="360" hidden="1" customWidth="1"/>
    <col min="15621" max="15622" width="9.140625" style="360" hidden="1" customWidth="1"/>
    <col min="15623" max="15623" width="11" style="360" hidden="1" customWidth="1"/>
    <col min="15624" max="15624" width="14.28515625" style="360" hidden="1" customWidth="1"/>
    <col min="15625" max="15625" width="16.140625" style="360" hidden="1" customWidth="1"/>
    <col min="15626" max="15626" width="20.85546875" style="360" hidden="1" customWidth="1"/>
    <col min="15627" max="15627" width="1.7109375" style="360" hidden="1" customWidth="1"/>
    <col min="15628" max="15872" width="0" style="360" hidden="1"/>
    <col min="15873" max="15875" width="9.140625" style="360" hidden="1" customWidth="1"/>
    <col min="15876" max="15876" width="10.42578125" style="360" hidden="1" customWidth="1"/>
    <col min="15877" max="15878" width="9.140625" style="360" hidden="1" customWidth="1"/>
    <col min="15879" max="15879" width="11" style="360" hidden="1" customWidth="1"/>
    <col min="15880" max="15880" width="14.28515625" style="360" hidden="1" customWidth="1"/>
    <col min="15881" max="15881" width="16.140625" style="360" hidden="1" customWidth="1"/>
    <col min="15882" max="15882" width="20.85546875" style="360" hidden="1" customWidth="1"/>
    <col min="15883" max="15883" width="1.7109375" style="360" hidden="1" customWidth="1"/>
    <col min="15884" max="16128" width="0" style="360" hidden="1"/>
    <col min="16129" max="16131" width="9.140625" style="360" hidden="1" customWidth="1"/>
    <col min="16132" max="16132" width="10.42578125" style="360" hidden="1" customWidth="1"/>
    <col min="16133" max="16134" width="9.140625" style="360" hidden="1" customWidth="1"/>
    <col min="16135" max="16135" width="11" style="360" hidden="1" customWidth="1"/>
    <col min="16136" max="16136" width="14.28515625" style="360" hidden="1" customWidth="1"/>
    <col min="16137" max="16137" width="16.140625" style="360" hidden="1" customWidth="1"/>
    <col min="16138" max="16138" width="20.85546875" style="360" hidden="1" customWidth="1"/>
    <col min="16139" max="16139" width="1.7109375" style="360" hidden="1" customWidth="1"/>
    <col min="16140" max="16384" width="0" style="360" hidden="1"/>
  </cols>
  <sheetData>
    <row r="1" spans="1:11" ht="15.75" x14ac:dyDescent="0.25">
      <c r="A1" s="362" t="s">
        <v>27</v>
      </c>
      <c r="B1" s="361"/>
      <c r="C1" s="361"/>
      <c r="D1" s="361"/>
      <c r="E1" s="758">
        <f>'Cover Sheet'!E17</f>
        <v>0</v>
      </c>
      <c r="F1" s="758"/>
      <c r="G1" s="758"/>
      <c r="H1" s="737"/>
      <c r="I1" s="446" t="s">
        <v>55</v>
      </c>
      <c r="J1" s="319">
        <f>'Cover Sheet'!E23</f>
        <v>0</v>
      </c>
      <c r="K1" s="368"/>
    </row>
    <row r="2" spans="1:11" ht="15" x14ac:dyDescent="0.2">
      <c r="A2" s="361"/>
      <c r="B2" s="361"/>
      <c r="C2" s="361"/>
      <c r="D2" s="361"/>
      <c r="E2" s="361"/>
      <c r="F2" s="361"/>
      <c r="G2" s="361"/>
      <c r="H2" s="361"/>
      <c r="I2" s="361"/>
      <c r="J2" s="361"/>
    </row>
    <row r="3" spans="1:11" ht="15.75" x14ac:dyDescent="0.25">
      <c r="A3" s="362" t="s">
        <v>174</v>
      </c>
      <c r="B3" s="361"/>
      <c r="C3" s="361"/>
      <c r="D3" s="361"/>
      <c r="E3" s="361"/>
      <c r="F3" s="361"/>
      <c r="G3" s="361"/>
      <c r="H3" s="361"/>
      <c r="I3" s="361"/>
      <c r="J3" s="361"/>
    </row>
    <row r="4" spans="1:11" ht="15" x14ac:dyDescent="0.2">
      <c r="A4" s="398" t="s">
        <v>175</v>
      </c>
      <c r="B4" s="361"/>
      <c r="C4" s="361"/>
      <c r="D4" s="361"/>
      <c r="E4" s="361"/>
      <c r="F4" s="361"/>
      <c r="G4" s="361"/>
      <c r="H4" s="361"/>
      <c r="I4" s="361"/>
      <c r="J4" s="361"/>
    </row>
    <row r="5" spans="1:11" ht="15" x14ac:dyDescent="0.2">
      <c r="A5" s="424" t="s">
        <v>264</v>
      </c>
      <c r="B5" s="361"/>
      <c r="C5" s="361"/>
      <c r="D5" s="361"/>
      <c r="E5" s="361"/>
      <c r="F5" s="361"/>
      <c r="G5" s="361"/>
      <c r="H5" s="361"/>
      <c r="I5" s="361"/>
      <c r="J5" s="361"/>
    </row>
    <row r="6" spans="1:11" x14ac:dyDescent="0.2"/>
    <row r="7" spans="1:11" x14ac:dyDescent="0.2"/>
    <row r="8" spans="1:11" x14ac:dyDescent="0.2">
      <c r="J8" s="401" t="s">
        <v>280</v>
      </c>
    </row>
    <row r="9" spans="1:11" ht="24.95" customHeight="1" x14ac:dyDescent="0.2">
      <c r="A9" s="770" t="s">
        <v>265</v>
      </c>
      <c r="B9" s="778"/>
      <c r="C9" s="778"/>
      <c r="D9" s="778"/>
      <c r="E9" s="778"/>
      <c r="F9" s="778"/>
      <c r="G9" s="778"/>
      <c r="H9" s="778"/>
      <c r="I9" s="779"/>
      <c r="J9" s="767">
        <f>'Form 6'!K12</f>
        <v>0</v>
      </c>
    </row>
    <row r="10" spans="1:11" ht="24.95" customHeight="1" x14ac:dyDescent="0.2">
      <c r="A10" s="780"/>
      <c r="B10" s="781"/>
      <c r="C10" s="781"/>
      <c r="D10" s="781"/>
      <c r="E10" s="781"/>
      <c r="F10" s="781"/>
      <c r="G10" s="781"/>
      <c r="H10" s="781"/>
      <c r="I10" s="782"/>
      <c r="J10" s="768"/>
    </row>
    <row r="11" spans="1:11" ht="24.95" customHeight="1" x14ac:dyDescent="0.2">
      <c r="A11" s="765" t="s">
        <v>266</v>
      </c>
      <c r="B11" s="765"/>
      <c r="C11" s="765"/>
      <c r="D11" s="765"/>
      <c r="E11" s="765"/>
      <c r="F11" s="765"/>
      <c r="G11" s="765"/>
      <c r="H11" s="765"/>
      <c r="I11" s="766"/>
      <c r="J11" s="776"/>
    </row>
    <row r="12" spans="1:11" ht="24.95" customHeight="1" x14ac:dyDescent="0.2">
      <c r="A12" s="765"/>
      <c r="B12" s="765"/>
      <c r="C12" s="765"/>
      <c r="D12" s="765"/>
      <c r="E12" s="765"/>
      <c r="F12" s="765"/>
      <c r="G12" s="765"/>
      <c r="H12" s="765"/>
      <c r="I12" s="766"/>
      <c r="J12" s="777"/>
    </row>
    <row r="13" spans="1:11" ht="24.95" customHeight="1" x14ac:dyDescent="0.2">
      <c r="A13" s="770" t="s">
        <v>267</v>
      </c>
      <c r="B13" s="771"/>
      <c r="C13" s="771"/>
      <c r="D13" s="771"/>
      <c r="E13" s="771"/>
      <c r="F13" s="771"/>
      <c r="G13" s="771"/>
      <c r="H13" s="771"/>
      <c r="I13" s="772"/>
      <c r="J13" s="776"/>
    </row>
    <row r="14" spans="1:11" ht="24.95" customHeight="1" x14ac:dyDescent="0.2">
      <c r="A14" s="773"/>
      <c r="B14" s="774"/>
      <c r="C14" s="774"/>
      <c r="D14" s="774"/>
      <c r="E14" s="774"/>
      <c r="F14" s="774"/>
      <c r="G14" s="774"/>
      <c r="H14" s="774"/>
      <c r="I14" s="775"/>
      <c r="J14" s="777"/>
    </row>
    <row r="15" spans="1:11" ht="24.95" customHeight="1" x14ac:dyDescent="0.2">
      <c r="A15" s="765" t="s">
        <v>268</v>
      </c>
      <c r="B15" s="765"/>
      <c r="C15" s="765"/>
      <c r="D15" s="765"/>
      <c r="E15" s="765"/>
      <c r="F15" s="765"/>
      <c r="G15" s="765"/>
      <c r="H15" s="765"/>
      <c r="I15" s="766"/>
      <c r="J15" s="767">
        <f>J9-J13</f>
        <v>0</v>
      </c>
    </row>
    <row r="16" spans="1:11" ht="24.95" customHeight="1" x14ac:dyDescent="0.2">
      <c r="A16" s="765"/>
      <c r="B16" s="765"/>
      <c r="C16" s="765"/>
      <c r="D16" s="765"/>
      <c r="E16" s="765"/>
      <c r="F16" s="765"/>
      <c r="G16" s="765"/>
      <c r="H16" s="765"/>
      <c r="I16" s="766"/>
      <c r="J16" s="768"/>
    </row>
    <row r="17" spans="1:10" ht="24.95" customHeight="1" x14ac:dyDescent="0.2">
      <c r="A17" s="765" t="s">
        <v>269</v>
      </c>
      <c r="B17" s="765"/>
      <c r="C17" s="765"/>
      <c r="D17" s="765"/>
      <c r="E17" s="765"/>
      <c r="F17" s="765"/>
      <c r="G17" s="765"/>
      <c r="H17" s="765"/>
      <c r="I17" s="766"/>
      <c r="J17" s="767">
        <f>IF('Form 8B'!G26=0,'Form 8A'!F33,'Form 8B'!G26)</f>
        <v>0</v>
      </c>
    </row>
    <row r="18" spans="1:10" ht="24.95" customHeight="1" x14ac:dyDescent="0.2">
      <c r="A18" s="765"/>
      <c r="B18" s="765"/>
      <c r="C18" s="765"/>
      <c r="D18" s="765"/>
      <c r="E18" s="765"/>
      <c r="F18" s="765"/>
      <c r="G18" s="765"/>
      <c r="H18" s="765"/>
      <c r="I18" s="766"/>
      <c r="J18" s="768"/>
    </row>
    <row r="19" spans="1:10" ht="24.95" customHeight="1" x14ac:dyDescent="0.2">
      <c r="A19" s="765" t="s">
        <v>270</v>
      </c>
      <c r="B19" s="765"/>
      <c r="C19" s="765"/>
      <c r="D19" s="765"/>
      <c r="E19" s="765"/>
      <c r="F19" s="765"/>
      <c r="G19" s="765"/>
      <c r="H19" s="765"/>
      <c r="I19" s="766"/>
      <c r="J19" s="767">
        <f>IF(J15&gt;0,IF(J17&gt;0,IF(J15-J17&gt;0, J15-J17,0),J15),0)</f>
        <v>0</v>
      </c>
    </row>
    <row r="20" spans="1:10" ht="24.95" customHeight="1" thickBot="1" x14ac:dyDescent="0.25">
      <c r="A20" s="765"/>
      <c r="B20" s="765"/>
      <c r="C20" s="765"/>
      <c r="D20" s="765"/>
      <c r="E20" s="765"/>
      <c r="F20" s="765"/>
      <c r="G20" s="765"/>
      <c r="H20" s="765"/>
      <c r="I20" s="766"/>
      <c r="J20" s="769"/>
    </row>
    <row r="21" spans="1:10" x14ac:dyDescent="0.2"/>
    <row r="22" spans="1:10" x14ac:dyDescent="0.2"/>
    <row r="23" spans="1:10" x14ac:dyDescent="0.2">
      <c r="J23" s="447"/>
    </row>
    <row r="24" spans="1:10" x14ac:dyDescent="0.2">
      <c r="J24" s="447"/>
    </row>
    <row r="25" spans="1:10" ht="12" customHeight="1" x14ac:dyDescent="0.2">
      <c r="A25" s="360" t="s">
        <v>271</v>
      </c>
      <c r="J25" s="448"/>
    </row>
    <row r="26" spans="1:10" x14ac:dyDescent="0.2"/>
    <row r="27" spans="1:10" x14ac:dyDescent="0.2">
      <c r="A27" s="360" t="s">
        <v>272</v>
      </c>
      <c r="J27" s="449" t="str">
        <f>IF(J19&gt;J25,ROUND(J19-J25,0),"Not applicable")</f>
        <v>Not applicable</v>
      </c>
    </row>
    <row r="28" spans="1:10" x14ac:dyDescent="0.2">
      <c r="A28" s="360" t="s">
        <v>273</v>
      </c>
      <c r="J28" s="449" t="str">
        <f>IF(J25&gt;J19,ROUND(J25-J19,0),"Not applicable")</f>
        <v>Not applicable</v>
      </c>
    </row>
    <row r="29" spans="1:10" x14ac:dyDescent="0.2"/>
  </sheetData>
  <sheetProtection algorithmName="SHA-512" hashValue="LcBxBLQMnhdoTdXS03qAjXcEXCMUqDlzsjoE4N0OwKikL4Cfpih8RIpFSr9gYvr43pT1iRrnluAxY31Xl9Qd3g==" saltValue="+omM/06EDI7asDldHNiwaA==" spinCount="100000" sheet="1" objects="1" scenarios="1"/>
  <mergeCells count="13">
    <mergeCell ref="A13:I14"/>
    <mergeCell ref="J13:J14"/>
    <mergeCell ref="E1:H1"/>
    <mergeCell ref="A9:I10"/>
    <mergeCell ref="J9:J10"/>
    <mergeCell ref="A11:I12"/>
    <mergeCell ref="J11:J12"/>
    <mergeCell ref="A15:I16"/>
    <mergeCell ref="J15:J16"/>
    <mergeCell ref="A17:I18"/>
    <mergeCell ref="J17:J18"/>
    <mergeCell ref="A19:I20"/>
    <mergeCell ref="J19:J20"/>
  </mergeCells>
  <pageMargins left="0.74803149606299213" right="0.74803149606299213" top="0.98425196850393704" bottom="0.59055118110236227" header="0.51181102362204722" footer="0.11811023622047245"/>
  <pageSetup paperSize="9" scale="95" orientation="landscape" r:id="rId1"/>
  <headerFooter alignWithMargins="0">
    <oddFooter>&amp;L____________________
IIR 15 of 2007 - 21/03/16</oddFooter>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681"/>
  <sheetViews>
    <sheetView workbookViewId="0">
      <selection activeCell="U12" sqref="U12"/>
    </sheetView>
  </sheetViews>
  <sheetFormatPr defaultColWidth="0" defaultRowHeight="12.75" zeroHeight="1" x14ac:dyDescent="0.2"/>
  <cols>
    <col min="1" max="1" width="53" style="70" customWidth="1"/>
    <col min="2" max="10" width="14.7109375" style="70" customWidth="1"/>
    <col min="11" max="11" width="18.7109375" style="70" customWidth="1"/>
    <col min="12" max="12" width="17.28515625" style="70" customWidth="1"/>
    <col min="13" max="23" width="18.7109375" style="70" customWidth="1"/>
    <col min="24" max="24" width="9.5703125" style="86" customWidth="1"/>
    <col min="25" max="25" width="4.85546875" style="70" hidden="1" customWidth="1"/>
    <col min="26" max="16384" width="4" style="70" hidden="1"/>
  </cols>
  <sheetData>
    <row r="1" spans="1:28" ht="15" customHeight="1" x14ac:dyDescent="0.25">
      <c r="A1" s="570" t="s">
        <v>27</v>
      </c>
      <c r="B1" s="783">
        <f>'Cover Sheet'!E17</f>
        <v>0</v>
      </c>
      <c r="C1" s="783"/>
      <c r="D1" s="96" t="s">
        <v>55</v>
      </c>
      <c r="E1" s="65" t="str">
        <f>IF('Cover Sheet'!$E$23="","",'Cover Sheet'!$E$23)</f>
        <v/>
      </c>
      <c r="F1" s="587"/>
      <c r="G1" s="587"/>
      <c r="H1" s="587"/>
      <c r="I1" s="587"/>
      <c r="J1" s="587"/>
      <c r="K1" s="587"/>
      <c r="L1" s="588"/>
      <c r="V1" s="65"/>
      <c r="W1" s="97"/>
      <c r="X1" s="527"/>
      <c r="Y1" s="82"/>
      <c r="Z1" s="90"/>
      <c r="AA1" s="88"/>
      <c r="AB1" s="86"/>
    </row>
    <row r="2" spans="1:28" ht="12.75" customHeight="1" x14ac:dyDescent="0.2">
      <c r="A2" s="89"/>
      <c r="B2" s="89"/>
      <c r="C2" s="89"/>
      <c r="D2" s="89"/>
      <c r="E2" s="89"/>
      <c r="F2" s="89"/>
      <c r="G2" s="89"/>
      <c r="H2" s="89"/>
      <c r="I2" s="89"/>
      <c r="J2" s="89"/>
      <c r="K2" s="89"/>
      <c r="L2" s="89"/>
      <c r="M2" s="89"/>
      <c r="N2" s="89"/>
      <c r="O2" s="89"/>
      <c r="P2" s="89"/>
      <c r="Q2" s="89"/>
      <c r="R2" s="89"/>
      <c r="S2" s="89"/>
      <c r="T2" s="89"/>
      <c r="U2" s="89"/>
      <c r="V2" s="89"/>
      <c r="W2" s="89"/>
      <c r="X2" s="589"/>
      <c r="Z2" s="89"/>
    </row>
    <row r="3" spans="1:28" ht="12.75" customHeight="1" x14ac:dyDescent="0.25">
      <c r="A3" s="85" t="s">
        <v>89</v>
      </c>
      <c r="B3" s="89"/>
      <c r="C3" s="89"/>
      <c r="D3" s="89"/>
      <c r="E3" s="89"/>
      <c r="F3" s="89"/>
      <c r="G3" s="89"/>
      <c r="H3" s="89"/>
      <c r="I3" s="89"/>
      <c r="J3" s="89"/>
      <c r="K3" s="89"/>
      <c r="L3" s="89"/>
      <c r="M3" s="89"/>
      <c r="N3" s="89"/>
      <c r="O3" s="89"/>
      <c r="P3" s="89"/>
      <c r="Q3" s="89"/>
      <c r="R3" s="89"/>
      <c r="S3" s="89"/>
      <c r="T3" s="89"/>
      <c r="U3" s="89"/>
      <c r="V3" s="89"/>
      <c r="W3" s="89"/>
      <c r="X3" s="589"/>
    </row>
    <row r="4" spans="1:28" ht="14.25" x14ac:dyDescent="0.2">
      <c r="A4" s="92" t="s">
        <v>322</v>
      </c>
    </row>
    <row r="5" spans="1:28" ht="14.25" x14ac:dyDescent="0.2">
      <c r="A5" s="92"/>
    </row>
    <row r="6" spans="1:28" ht="14.25" x14ac:dyDescent="0.2">
      <c r="A6" s="784" t="s">
        <v>313</v>
      </c>
      <c r="B6" s="785"/>
      <c r="C6" s="785"/>
      <c r="D6" s="785"/>
      <c r="E6" s="785"/>
      <c r="F6" s="785"/>
      <c r="G6" s="785"/>
      <c r="H6" s="785"/>
      <c r="I6" s="785"/>
      <c r="J6" s="785"/>
      <c r="K6" s="785"/>
      <c r="L6" s="785"/>
      <c r="M6" s="785"/>
      <c r="N6" s="785"/>
      <c r="O6" s="785"/>
      <c r="P6" s="785"/>
      <c r="Q6" s="785"/>
      <c r="R6" s="785"/>
      <c r="S6" s="785"/>
      <c r="T6" s="785"/>
      <c r="U6" s="785"/>
      <c r="V6" s="785"/>
      <c r="W6" s="785"/>
      <c r="X6" s="146"/>
    </row>
    <row r="7" spans="1:28" ht="13.5" thickBot="1" x14ac:dyDescent="0.25">
      <c r="A7" s="98"/>
      <c r="B7" s="98"/>
      <c r="C7" s="98"/>
      <c r="D7" s="98"/>
      <c r="E7" s="98"/>
      <c r="F7" s="98"/>
      <c r="G7" s="98"/>
      <c r="H7" s="98"/>
      <c r="I7" s="98"/>
      <c r="J7" s="98"/>
      <c r="K7" s="98"/>
      <c r="L7" s="98"/>
      <c r="M7" s="98"/>
      <c r="N7" s="98"/>
      <c r="O7" s="98"/>
      <c r="P7" s="98"/>
      <c r="Q7" s="98"/>
      <c r="R7" s="98"/>
      <c r="S7" s="98"/>
      <c r="T7" s="98"/>
      <c r="U7" s="98"/>
      <c r="V7" s="98"/>
      <c r="W7" s="98"/>
      <c r="X7" s="480"/>
    </row>
    <row r="8" spans="1:28" ht="12.75" customHeight="1" x14ac:dyDescent="0.2">
      <c r="A8" s="786" t="s">
        <v>71</v>
      </c>
      <c r="B8" s="786" t="s">
        <v>62</v>
      </c>
      <c r="C8" s="791" t="s">
        <v>323</v>
      </c>
      <c r="D8" s="792"/>
      <c r="E8" s="792"/>
      <c r="F8" s="792"/>
      <c r="G8" s="792"/>
      <c r="H8" s="792"/>
      <c r="I8" s="792"/>
      <c r="J8" s="792"/>
      <c r="K8" s="793"/>
      <c r="L8" s="727" t="s">
        <v>0</v>
      </c>
      <c r="M8" s="728"/>
      <c r="N8" s="727" t="s">
        <v>324</v>
      </c>
      <c r="O8" s="794"/>
      <c r="P8" s="794"/>
      <c r="Q8" s="794"/>
      <c r="R8" s="794"/>
      <c r="S8" s="794"/>
      <c r="T8" s="794"/>
      <c r="U8" s="728"/>
      <c r="V8" s="794" t="s">
        <v>14</v>
      </c>
      <c r="W8" s="728"/>
      <c r="X8" s="528"/>
    </row>
    <row r="9" spans="1:28" ht="25.5" x14ac:dyDescent="0.2">
      <c r="A9" s="787"/>
      <c r="B9" s="789"/>
      <c r="C9" s="590" t="s">
        <v>325</v>
      </c>
      <c r="D9" s="590" t="s">
        <v>326</v>
      </c>
      <c r="E9" s="590" t="s">
        <v>327</v>
      </c>
      <c r="F9" s="590" t="s">
        <v>328</v>
      </c>
      <c r="G9" s="590" t="s">
        <v>329</v>
      </c>
      <c r="H9" s="590" t="s">
        <v>330</v>
      </c>
      <c r="I9" s="590" t="s">
        <v>331</v>
      </c>
      <c r="J9" s="590" t="s">
        <v>332</v>
      </c>
      <c r="K9" s="590" t="s">
        <v>333</v>
      </c>
      <c r="L9" s="101" t="s">
        <v>334</v>
      </c>
      <c r="M9" s="102" t="s">
        <v>24</v>
      </c>
      <c r="N9" s="590" t="s">
        <v>335</v>
      </c>
      <c r="O9" s="590" t="s">
        <v>336</v>
      </c>
      <c r="P9" s="590" t="s">
        <v>337</v>
      </c>
      <c r="Q9" s="590" t="s">
        <v>338</v>
      </c>
      <c r="R9" s="590" t="s">
        <v>339</v>
      </c>
      <c r="S9" s="590" t="s">
        <v>340</v>
      </c>
      <c r="T9" s="590" t="s">
        <v>341</v>
      </c>
      <c r="U9" s="590" t="s">
        <v>342</v>
      </c>
      <c r="V9" s="101" t="s">
        <v>7</v>
      </c>
      <c r="W9" s="102" t="s">
        <v>24</v>
      </c>
      <c r="X9" s="528"/>
    </row>
    <row r="10" spans="1:28" ht="13.5" thickBot="1" x14ac:dyDescent="0.25">
      <c r="A10" s="788"/>
      <c r="B10" s="790"/>
      <c r="C10" s="591" t="s">
        <v>3</v>
      </c>
      <c r="D10" s="591" t="s">
        <v>4</v>
      </c>
      <c r="E10" s="591" t="s">
        <v>5</v>
      </c>
      <c r="F10" s="591" t="s">
        <v>6</v>
      </c>
      <c r="G10" s="591" t="s">
        <v>343</v>
      </c>
      <c r="H10" s="591" t="s">
        <v>344</v>
      </c>
      <c r="I10" s="591" t="s">
        <v>345</v>
      </c>
      <c r="J10" s="591" t="s">
        <v>346</v>
      </c>
      <c r="K10" s="591" t="s">
        <v>347</v>
      </c>
      <c r="L10" s="200" t="str">
        <f>IF('Cover Sheet'!$E$25="","",'Cover Sheet'!$E$25)</f>
        <v/>
      </c>
      <c r="M10" s="104" t="s">
        <v>23</v>
      </c>
      <c r="N10" s="591">
        <v>1</v>
      </c>
      <c r="O10" s="591">
        <v>2</v>
      </c>
      <c r="P10" s="591">
        <v>3</v>
      </c>
      <c r="Q10" s="591">
        <v>4</v>
      </c>
      <c r="R10" s="591">
        <v>5</v>
      </c>
      <c r="S10" s="591">
        <v>6</v>
      </c>
      <c r="T10" s="591">
        <v>7</v>
      </c>
      <c r="U10" s="591">
        <v>8</v>
      </c>
      <c r="V10" s="200" t="str">
        <f>IF('Cover Sheet'!$E$25="","",'Cover Sheet'!$E$25)</f>
        <v/>
      </c>
      <c r="W10" s="104" t="s">
        <v>23</v>
      </c>
      <c r="X10" s="528"/>
    </row>
    <row r="11" spans="1:28" ht="25.5" customHeight="1" x14ac:dyDescent="0.2">
      <c r="A11" s="592" t="s">
        <v>348</v>
      </c>
      <c r="B11" s="593"/>
      <c r="C11" s="593"/>
      <c r="D11" s="593"/>
      <c r="E11" s="593"/>
      <c r="F11" s="593"/>
      <c r="G11" s="593"/>
      <c r="H11" s="593"/>
      <c r="I11" s="593"/>
      <c r="J11" s="593"/>
      <c r="K11" s="593"/>
      <c r="L11" s="594"/>
      <c r="M11" s="595"/>
      <c r="N11" s="593"/>
      <c r="O11" s="593"/>
      <c r="P11" s="593"/>
      <c r="Q11" s="593"/>
      <c r="R11" s="593"/>
      <c r="S11" s="593"/>
      <c r="T11" s="593"/>
      <c r="U11" s="593"/>
      <c r="V11" s="594"/>
      <c r="W11" s="595"/>
      <c r="X11" s="528"/>
    </row>
    <row r="12" spans="1:28" ht="15" customHeight="1" x14ac:dyDescent="0.2">
      <c r="A12" s="596"/>
      <c r="B12" s="136"/>
      <c r="C12" s="136"/>
      <c r="D12" s="136"/>
      <c r="E12" s="136"/>
      <c r="F12" s="136"/>
      <c r="G12" s="136"/>
      <c r="H12" s="136"/>
      <c r="I12" s="136"/>
      <c r="J12" s="136"/>
      <c r="K12" s="136"/>
      <c r="L12" s="196">
        <f>SUM(C12:K12)</f>
        <v>0</v>
      </c>
      <c r="M12" s="533" t="e">
        <f t="shared" ref="M12:M27" si="0">L12/$L$100*100</f>
        <v>#DIV/0!</v>
      </c>
      <c r="N12" s="136"/>
      <c r="O12" s="136"/>
      <c r="P12" s="136"/>
      <c r="Q12" s="136"/>
      <c r="R12" s="136"/>
      <c r="S12" s="136"/>
      <c r="T12" s="136"/>
      <c r="U12" s="136"/>
      <c r="V12" s="136">
        <f>SUM(N12:U12)</f>
        <v>0</v>
      </c>
      <c r="W12" s="531" t="e">
        <f>V12/$V$100*100</f>
        <v>#DIV/0!</v>
      </c>
      <c r="X12" s="529"/>
    </row>
    <row r="13" spans="1:28" ht="15" customHeight="1" x14ac:dyDescent="0.2">
      <c r="A13" s="596"/>
      <c r="B13" s="136"/>
      <c r="C13" s="136"/>
      <c r="D13" s="136"/>
      <c r="E13" s="136"/>
      <c r="F13" s="136"/>
      <c r="G13" s="136"/>
      <c r="H13" s="136"/>
      <c r="I13" s="136"/>
      <c r="J13" s="136"/>
      <c r="K13" s="136"/>
      <c r="L13" s="196">
        <f>SUM(C13:K13)</f>
        <v>0</v>
      </c>
      <c r="M13" s="533" t="e">
        <f t="shared" si="0"/>
        <v>#DIV/0!</v>
      </c>
      <c r="N13" s="136"/>
      <c r="O13" s="136"/>
      <c r="P13" s="136"/>
      <c r="Q13" s="136"/>
      <c r="R13" s="136"/>
      <c r="S13" s="136"/>
      <c r="T13" s="136"/>
      <c r="U13" s="136"/>
      <c r="V13" s="136">
        <f t="shared" ref="V13:V27" si="1">SUM(N13:U13)</f>
        <v>0</v>
      </c>
      <c r="W13" s="531" t="e">
        <f t="shared" ref="W13:W27" si="2">V13/$V$100*100</f>
        <v>#DIV/0!</v>
      </c>
      <c r="X13" s="529"/>
    </row>
    <row r="14" spans="1:28" ht="15" customHeight="1" x14ac:dyDescent="0.2">
      <c r="A14" s="596"/>
      <c r="B14" s="136"/>
      <c r="C14" s="136"/>
      <c r="D14" s="136"/>
      <c r="E14" s="136"/>
      <c r="F14" s="136"/>
      <c r="G14" s="136"/>
      <c r="H14" s="136"/>
      <c r="I14" s="136"/>
      <c r="J14" s="136"/>
      <c r="K14" s="136"/>
      <c r="L14" s="196">
        <f t="shared" ref="L14:L27" si="3">SUM(C14:K14)</f>
        <v>0</v>
      </c>
      <c r="M14" s="533" t="e">
        <f t="shared" si="0"/>
        <v>#DIV/0!</v>
      </c>
      <c r="N14" s="136"/>
      <c r="O14" s="136"/>
      <c r="P14" s="136"/>
      <c r="Q14" s="136"/>
      <c r="R14" s="136"/>
      <c r="S14" s="136"/>
      <c r="T14" s="136"/>
      <c r="U14" s="136"/>
      <c r="V14" s="136">
        <f t="shared" si="1"/>
        <v>0</v>
      </c>
      <c r="W14" s="531" t="e">
        <f t="shared" si="2"/>
        <v>#DIV/0!</v>
      </c>
      <c r="X14" s="529"/>
    </row>
    <row r="15" spans="1:28" ht="15" customHeight="1" x14ac:dyDescent="0.2">
      <c r="A15" s="596"/>
      <c r="B15" s="136"/>
      <c r="C15" s="136"/>
      <c r="D15" s="136"/>
      <c r="E15" s="136"/>
      <c r="F15" s="136"/>
      <c r="G15" s="136"/>
      <c r="H15" s="136"/>
      <c r="I15" s="136"/>
      <c r="J15" s="136"/>
      <c r="K15" s="136"/>
      <c r="L15" s="196">
        <f>SUM(C15:K15)</f>
        <v>0</v>
      </c>
      <c r="M15" s="533" t="e">
        <f t="shared" si="0"/>
        <v>#DIV/0!</v>
      </c>
      <c r="N15" s="136"/>
      <c r="O15" s="136"/>
      <c r="P15" s="136"/>
      <c r="Q15" s="136"/>
      <c r="R15" s="136"/>
      <c r="S15" s="136"/>
      <c r="T15" s="136"/>
      <c r="U15" s="136"/>
      <c r="V15" s="136">
        <f t="shared" si="1"/>
        <v>0</v>
      </c>
      <c r="W15" s="531" t="e">
        <f t="shared" si="2"/>
        <v>#DIV/0!</v>
      </c>
      <c r="X15" s="529"/>
    </row>
    <row r="16" spans="1:28" ht="15" customHeight="1" x14ac:dyDescent="0.2">
      <c r="A16" s="596"/>
      <c r="B16" s="136"/>
      <c r="C16" s="136"/>
      <c r="D16" s="136"/>
      <c r="E16" s="136"/>
      <c r="F16" s="136"/>
      <c r="G16" s="136"/>
      <c r="H16" s="136"/>
      <c r="I16" s="136"/>
      <c r="J16" s="136"/>
      <c r="K16" s="136"/>
      <c r="L16" s="196">
        <f t="shared" si="3"/>
        <v>0</v>
      </c>
      <c r="M16" s="533" t="e">
        <f t="shared" si="0"/>
        <v>#DIV/0!</v>
      </c>
      <c r="N16" s="136"/>
      <c r="O16" s="136"/>
      <c r="P16" s="136"/>
      <c r="Q16" s="136"/>
      <c r="R16" s="136"/>
      <c r="S16" s="136"/>
      <c r="T16" s="136"/>
      <c r="U16" s="136"/>
      <c r="V16" s="136">
        <f t="shared" si="1"/>
        <v>0</v>
      </c>
      <c r="W16" s="531" t="e">
        <f t="shared" si="2"/>
        <v>#DIV/0!</v>
      </c>
      <c r="X16" s="529"/>
    </row>
    <row r="17" spans="1:24" ht="15" customHeight="1" x14ac:dyDescent="0.2">
      <c r="A17" s="596"/>
      <c r="B17" s="136"/>
      <c r="C17" s="136"/>
      <c r="D17" s="136"/>
      <c r="E17" s="136"/>
      <c r="F17" s="136"/>
      <c r="G17" s="136"/>
      <c r="H17" s="136"/>
      <c r="I17" s="136"/>
      <c r="J17" s="136"/>
      <c r="K17" s="136"/>
      <c r="L17" s="196">
        <f t="shared" si="3"/>
        <v>0</v>
      </c>
      <c r="M17" s="533" t="e">
        <f t="shared" si="0"/>
        <v>#DIV/0!</v>
      </c>
      <c r="N17" s="136"/>
      <c r="O17" s="136"/>
      <c r="P17" s="136"/>
      <c r="Q17" s="136"/>
      <c r="R17" s="136"/>
      <c r="S17" s="136"/>
      <c r="T17" s="136"/>
      <c r="U17" s="136"/>
      <c r="V17" s="136">
        <f t="shared" si="1"/>
        <v>0</v>
      </c>
      <c r="W17" s="531" t="e">
        <f t="shared" si="2"/>
        <v>#DIV/0!</v>
      </c>
      <c r="X17" s="529"/>
    </row>
    <row r="18" spans="1:24" ht="15" customHeight="1" x14ac:dyDescent="0.2">
      <c r="A18" s="596"/>
      <c r="B18" s="136"/>
      <c r="C18" s="136"/>
      <c r="D18" s="136"/>
      <c r="E18" s="136"/>
      <c r="F18" s="136"/>
      <c r="G18" s="136"/>
      <c r="H18" s="136"/>
      <c r="I18" s="136"/>
      <c r="J18" s="136"/>
      <c r="K18" s="136"/>
      <c r="L18" s="196">
        <f t="shared" si="3"/>
        <v>0</v>
      </c>
      <c r="M18" s="533" t="e">
        <f t="shared" si="0"/>
        <v>#DIV/0!</v>
      </c>
      <c r="N18" s="136"/>
      <c r="O18" s="136"/>
      <c r="P18" s="136"/>
      <c r="Q18" s="136"/>
      <c r="R18" s="136"/>
      <c r="S18" s="136"/>
      <c r="T18" s="136"/>
      <c r="U18" s="136"/>
      <c r="V18" s="136">
        <f t="shared" si="1"/>
        <v>0</v>
      </c>
      <c r="W18" s="531" t="e">
        <f t="shared" si="2"/>
        <v>#DIV/0!</v>
      </c>
      <c r="X18" s="529"/>
    </row>
    <row r="19" spans="1:24" ht="15" customHeight="1" x14ac:dyDescent="0.2">
      <c r="A19" s="596"/>
      <c r="B19" s="136"/>
      <c r="C19" s="136"/>
      <c r="D19" s="136"/>
      <c r="E19" s="136"/>
      <c r="F19" s="136"/>
      <c r="G19" s="136"/>
      <c r="H19" s="136"/>
      <c r="I19" s="136"/>
      <c r="J19" s="136"/>
      <c r="K19" s="136"/>
      <c r="L19" s="196">
        <f t="shared" si="3"/>
        <v>0</v>
      </c>
      <c r="M19" s="533" t="e">
        <f t="shared" si="0"/>
        <v>#DIV/0!</v>
      </c>
      <c r="N19" s="136"/>
      <c r="O19" s="136"/>
      <c r="P19" s="136"/>
      <c r="Q19" s="136"/>
      <c r="R19" s="136"/>
      <c r="S19" s="136"/>
      <c r="T19" s="136"/>
      <c r="U19" s="136"/>
      <c r="V19" s="136">
        <f t="shared" si="1"/>
        <v>0</v>
      </c>
      <c r="W19" s="531" t="e">
        <f t="shared" si="2"/>
        <v>#DIV/0!</v>
      </c>
      <c r="X19" s="529"/>
    </row>
    <row r="20" spans="1:24" ht="15" customHeight="1" x14ac:dyDescent="0.2">
      <c r="A20" s="596"/>
      <c r="B20" s="136"/>
      <c r="C20" s="136"/>
      <c r="D20" s="136"/>
      <c r="E20" s="136"/>
      <c r="F20" s="136"/>
      <c r="G20" s="136"/>
      <c r="H20" s="136"/>
      <c r="I20" s="136"/>
      <c r="J20" s="136"/>
      <c r="K20" s="136"/>
      <c r="L20" s="196">
        <f t="shared" si="3"/>
        <v>0</v>
      </c>
      <c r="M20" s="533" t="e">
        <f t="shared" si="0"/>
        <v>#DIV/0!</v>
      </c>
      <c r="N20" s="136"/>
      <c r="O20" s="136"/>
      <c r="P20" s="136"/>
      <c r="Q20" s="136"/>
      <c r="R20" s="136"/>
      <c r="S20" s="136"/>
      <c r="T20" s="136"/>
      <c r="U20" s="136"/>
      <c r="V20" s="136">
        <f t="shared" si="1"/>
        <v>0</v>
      </c>
      <c r="W20" s="531" t="e">
        <f t="shared" si="2"/>
        <v>#DIV/0!</v>
      </c>
      <c r="X20" s="529"/>
    </row>
    <row r="21" spans="1:24" ht="15" customHeight="1" x14ac:dyDescent="0.2">
      <c r="A21" s="596"/>
      <c r="B21" s="136"/>
      <c r="C21" s="136"/>
      <c r="D21" s="136"/>
      <c r="E21" s="136"/>
      <c r="F21" s="136"/>
      <c r="G21" s="136"/>
      <c r="H21" s="136"/>
      <c r="I21" s="136"/>
      <c r="J21" s="136"/>
      <c r="K21" s="136"/>
      <c r="L21" s="196">
        <f t="shared" si="3"/>
        <v>0</v>
      </c>
      <c r="M21" s="533" t="e">
        <f t="shared" si="0"/>
        <v>#DIV/0!</v>
      </c>
      <c r="N21" s="136"/>
      <c r="O21" s="136"/>
      <c r="P21" s="136"/>
      <c r="Q21" s="136"/>
      <c r="R21" s="136"/>
      <c r="S21" s="136"/>
      <c r="T21" s="136"/>
      <c r="U21" s="136"/>
      <c r="V21" s="136">
        <f t="shared" si="1"/>
        <v>0</v>
      </c>
      <c r="W21" s="531" t="e">
        <f t="shared" si="2"/>
        <v>#DIV/0!</v>
      </c>
      <c r="X21" s="529"/>
    </row>
    <row r="22" spans="1:24" ht="15" customHeight="1" x14ac:dyDescent="0.2">
      <c r="A22" s="596"/>
      <c r="B22" s="136"/>
      <c r="C22" s="136"/>
      <c r="D22" s="136"/>
      <c r="E22" s="136"/>
      <c r="F22" s="136"/>
      <c r="G22" s="136"/>
      <c r="H22" s="136"/>
      <c r="I22" s="136"/>
      <c r="J22" s="136"/>
      <c r="K22" s="136"/>
      <c r="L22" s="196">
        <f t="shared" si="3"/>
        <v>0</v>
      </c>
      <c r="M22" s="533" t="e">
        <f t="shared" si="0"/>
        <v>#DIV/0!</v>
      </c>
      <c r="N22" s="136"/>
      <c r="O22" s="136"/>
      <c r="P22" s="136"/>
      <c r="Q22" s="136"/>
      <c r="R22" s="136"/>
      <c r="S22" s="136"/>
      <c r="T22" s="136"/>
      <c r="U22" s="136"/>
      <c r="V22" s="136">
        <f t="shared" si="1"/>
        <v>0</v>
      </c>
      <c r="W22" s="531" t="e">
        <f t="shared" si="2"/>
        <v>#DIV/0!</v>
      </c>
      <c r="X22" s="529"/>
    </row>
    <row r="23" spans="1:24" ht="15" customHeight="1" x14ac:dyDescent="0.2">
      <c r="A23" s="596"/>
      <c r="B23" s="136"/>
      <c r="C23" s="136"/>
      <c r="D23" s="136"/>
      <c r="E23" s="136"/>
      <c r="F23" s="136"/>
      <c r="G23" s="136"/>
      <c r="H23" s="136"/>
      <c r="I23" s="136"/>
      <c r="J23" s="136"/>
      <c r="K23" s="136"/>
      <c r="L23" s="196">
        <f t="shared" si="3"/>
        <v>0</v>
      </c>
      <c r="M23" s="533" t="e">
        <f t="shared" si="0"/>
        <v>#DIV/0!</v>
      </c>
      <c r="N23" s="136"/>
      <c r="O23" s="136"/>
      <c r="P23" s="136"/>
      <c r="Q23" s="136"/>
      <c r="R23" s="136"/>
      <c r="S23" s="136"/>
      <c r="T23" s="136"/>
      <c r="U23" s="136"/>
      <c r="V23" s="136">
        <f t="shared" si="1"/>
        <v>0</v>
      </c>
      <c r="W23" s="531" t="e">
        <f t="shared" si="2"/>
        <v>#DIV/0!</v>
      </c>
      <c r="X23" s="529"/>
    </row>
    <row r="24" spans="1:24" ht="15" customHeight="1" x14ac:dyDescent="0.2">
      <c r="A24" s="596"/>
      <c r="B24" s="136"/>
      <c r="C24" s="136"/>
      <c r="D24" s="136"/>
      <c r="E24" s="136"/>
      <c r="F24" s="136"/>
      <c r="G24" s="136"/>
      <c r="H24" s="136"/>
      <c r="I24" s="136"/>
      <c r="J24" s="136"/>
      <c r="K24" s="136"/>
      <c r="L24" s="196">
        <f t="shared" si="3"/>
        <v>0</v>
      </c>
      <c r="M24" s="533" t="e">
        <f t="shared" si="0"/>
        <v>#DIV/0!</v>
      </c>
      <c r="N24" s="136"/>
      <c r="O24" s="136"/>
      <c r="P24" s="136"/>
      <c r="Q24" s="136"/>
      <c r="R24" s="136"/>
      <c r="S24" s="136"/>
      <c r="T24" s="136"/>
      <c r="U24" s="136"/>
      <c r="V24" s="136">
        <f t="shared" si="1"/>
        <v>0</v>
      </c>
      <c r="W24" s="531" t="e">
        <f t="shared" si="2"/>
        <v>#DIV/0!</v>
      </c>
      <c r="X24" s="529"/>
    </row>
    <row r="25" spans="1:24" ht="15" customHeight="1" x14ac:dyDescent="0.2">
      <c r="A25" s="596"/>
      <c r="B25" s="136"/>
      <c r="C25" s="136"/>
      <c r="D25" s="136"/>
      <c r="E25" s="136"/>
      <c r="F25" s="136"/>
      <c r="G25" s="136"/>
      <c r="H25" s="136"/>
      <c r="I25" s="136"/>
      <c r="J25" s="136"/>
      <c r="K25" s="136"/>
      <c r="L25" s="196">
        <f t="shared" si="3"/>
        <v>0</v>
      </c>
      <c r="M25" s="533" t="e">
        <f t="shared" si="0"/>
        <v>#DIV/0!</v>
      </c>
      <c r="N25" s="136"/>
      <c r="O25" s="136"/>
      <c r="P25" s="136"/>
      <c r="Q25" s="136"/>
      <c r="R25" s="136"/>
      <c r="S25" s="136"/>
      <c r="T25" s="136"/>
      <c r="U25" s="136"/>
      <c r="V25" s="136">
        <f t="shared" si="1"/>
        <v>0</v>
      </c>
      <c r="W25" s="531" t="e">
        <f t="shared" si="2"/>
        <v>#DIV/0!</v>
      </c>
      <c r="X25" s="529"/>
    </row>
    <row r="26" spans="1:24" ht="15" customHeight="1" x14ac:dyDescent="0.2">
      <c r="A26" s="596"/>
      <c r="B26" s="136"/>
      <c r="C26" s="136"/>
      <c r="D26" s="136"/>
      <c r="E26" s="136"/>
      <c r="F26" s="136"/>
      <c r="G26" s="136"/>
      <c r="H26" s="136"/>
      <c r="I26" s="136"/>
      <c r="J26" s="136"/>
      <c r="K26" s="136"/>
      <c r="L26" s="196">
        <f t="shared" si="3"/>
        <v>0</v>
      </c>
      <c r="M26" s="533" t="e">
        <f t="shared" si="0"/>
        <v>#DIV/0!</v>
      </c>
      <c r="N26" s="136"/>
      <c r="O26" s="136"/>
      <c r="P26" s="136"/>
      <c r="Q26" s="136"/>
      <c r="R26" s="136"/>
      <c r="S26" s="136"/>
      <c r="T26" s="136"/>
      <c r="U26" s="136"/>
      <c r="V26" s="136">
        <f t="shared" si="1"/>
        <v>0</v>
      </c>
      <c r="W26" s="531" t="e">
        <f t="shared" si="2"/>
        <v>#DIV/0!</v>
      </c>
      <c r="X26" s="529"/>
    </row>
    <row r="27" spans="1:24" ht="15" customHeight="1" thickBot="1" x14ac:dyDescent="0.25">
      <c r="A27" s="596"/>
      <c r="B27" s="597"/>
      <c r="C27" s="597"/>
      <c r="D27" s="597"/>
      <c r="E27" s="597"/>
      <c r="F27" s="597"/>
      <c r="G27" s="597"/>
      <c r="H27" s="597"/>
      <c r="I27" s="597"/>
      <c r="J27" s="597"/>
      <c r="K27" s="597"/>
      <c r="L27" s="196">
        <f t="shared" si="3"/>
        <v>0</v>
      </c>
      <c r="M27" s="598" t="e">
        <f t="shared" si="0"/>
        <v>#DIV/0!</v>
      </c>
      <c r="N27" s="597"/>
      <c r="O27" s="597"/>
      <c r="P27" s="597"/>
      <c r="Q27" s="597"/>
      <c r="R27" s="597"/>
      <c r="S27" s="597"/>
      <c r="T27" s="597"/>
      <c r="U27" s="597"/>
      <c r="V27" s="136">
        <f t="shared" si="1"/>
        <v>0</v>
      </c>
      <c r="W27" s="599" t="e">
        <f t="shared" si="2"/>
        <v>#DIV/0!</v>
      </c>
      <c r="X27" s="529"/>
    </row>
    <row r="28" spans="1:24" s="86" customFormat="1" ht="9.75" customHeight="1" thickBot="1" x14ac:dyDescent="0.25">
      <c r="A28" s="600"/>
      <c r="B28" s="601"/>
      <c r="C28" s="601"/>
      <c r="D28" s="601"/>
      <c r="E28" s="601"/>
      <c r="F28" s="601"/>
      <c r="G28" s="601"/>
      <c r="H28" s="601"/>
      <c r="I28" s="601"/>
      <c r="J28" s="601"/>
      <c r="K28" s="601"/>
      <c r="L28" s="602"/>
      <c r="M28" s="603"/>
      <c r="N28" s="602"/>
      <c r="O28" s="602"/>
      <c r="P28" s="602"/>
      <c r="Q28" s="602"/>
      <c r="R28" s="602"/>
      <c r="S28" s="602"/>
      <c r="T28" s="602"/>
      <c r="U28" s="602"/>
      <c r="V28" s="602"/>
      <c r="W28" s="603"/>
      <c r="X28" s="529"/>
    </row>
    <row r="29" spans="1:24" ht="27.75" customHeight="1" x14ac:dyDescent="0.2">
      <c r="A29" s="604" t="s">
        <v>349</v>
      </c>
      <c r="B29" s="605"/>
      <c r="C29" s="606"/>
      <c r="D29" s="606"/>
      <c r="E29" s="606"/>
      <c r="F29" s="606"/>
      <c r="G29" s="606"/>
      <c r="H29" s="606"/>
      <c r="I29" s="606"/>
      <c r="J29" s="606"/>
      <c r="K29" s="606"/>
      <c r="L29" s="606"/>
      <c r="M29" s="606"/>
      <c r="N29" s="606"/>
      <c r="O29" s="606"/>
      <c r="P29" s="606"/>
      <c r="Q29" s="606"/>
      <c r="R29" s="606"/>
      <c r="S29" s="606"/>
      <c r="T29" s="606"/>
      <c r="U29" s="606"/>
      <c r="V29" s="606"/>
      <c r="W29" s="607"/>
      <c r="X29" s="529"/>
    </row>
    <row r="30" spans="1:24" ht="15" customHeight="1" x14ac:dyDescent="0.2">
      <c r="A30" s="468"/>
      <c r="B30" s="136"/>
      <c r="C30" s="136"/>
      <c r="D30" s="136"/>
      <c r="E30" s="136"/>
      <c r="F30" s="136"/>
      <c r="G30" s="136"/>
      <c r="H30" s="136"/>
      <c r="I30" s="136"/>
      <c r="J30" s="136"/>
      <c r="K30" s="136"/>
      <c r="L30" s="136">
        <f>SUM(C30:K30)</f>
        <v>0</v>
      </c>
      <c r="M30" s="533" t="e">
        <f t="shared" ref="M30:M36" si="4">L30/$L$100*100</f>
        <v>#DIV/0!</v>
      </c>
      <c r="N30" s="136"/>
      <c r="O30" s="136"/>
      <c r="P30" s="136"/>
      <c r="Q30" s="136"/>
      <c r="R30" s="136"/>
      <c r="S30" s="136"/>
      <c r="T30" s="136"/>
      <c r="U30" s="136"/>
      <c r="V30" s="136">
        <f t="shared" ref="V30:V36" si="5">SUM(N30:U30)</f>
        <v>0</v>
      </c>
      <c r="W30" s="531" t="e">
        <f t="shared" ref="W30:W36" si="6">V30/$V$100*100</f>
        <v>#DIV/0!</v>
      </c>
      <c r="X30" s="529"/>
    </row>
    <row r="31" spans="1:24" ht="15" customHeight="1" x14ac:dyDescent="0.2">
      <c r="A31" s="468"/>
      <c r="B31" s="136"/>
      <c r="C31" s="136"/>
      <c r="D31" s="136"/>
      <c r="E31" s="136"/>
      <c r="F31" s="136"/>
      <c r="G31" s="136"/>
      <c r="H31" s="136"/>
      <c r="I31" s="136"/>
      <c r="J31" s="136"/>
      <c r="K31" s="136"/>
      <c r="L31" s="136">
        <f t="shared" ref="L31:L36" si="7">SUM(C31:K31)</f>
        <v>0</v>
      </c>
      <c r="M31" s="533" t="e">
        <f t="shared" si="4"/>
        <v>#DIV/0!</v>
      </c>
      <c r="N31" s="136"/>
      <c r="O31" s="136"/>
      <c r="P31" s="136"/>
      <c r="Q31" s="136"/>
      <c r="R31" s="136"/>
      <c r="S31" s="136"/>
      <c r="T31" s="136"/>
      <c r="U31" s="136"/>
      <c r="V31" s="136">
        <f t="shared" si="5"/>
        <v>0</v>
      </c>
      <c r="W31" s="531" t="e">
        <f t="shared" si="6"/>
        <v>#DIV/0!</v>
      </c>
      <c r="X31" s="529"/>
    </row>
    <row r="32" spans="1:24" ht="15" customHeight="1" x14ac:dyDescent="0.2">
      <c r="A32" s="468"/>
      <c r="B32" s="136"/>
      <c r="C32" s="136"/>
      <c r="D32" s="136"/>
      <c r="E32" s="136"/>
      <c r="F32" s="136"/>
      <c r="G32" s="136"/>
      <c r="H32" s="136"/>
      <c r="I32" s="136"/>
      <c r="J32" s="136"/>
      <c r="K32" s="136"/>
      <c r="L32" s="136">
        <f t="shared" si="7"/>
        <v>0</v>
      </c>
      <c r="M32" s="533" t="e">
        <f t="shared" si="4"/>
        <v>#DIV/0!</v>
      </c>
      <c r="N32" s="136"/>
      <c r="O32" s="136"/>
      <c r="P32" s="136"/>
      <c r="Q32" s="136"/>
      <c r="R32" s="136"/>
      <c r="S32" s="136"/>
      <c r="T32" s="136"/>
      <c r="U32" s="136"/>
      <c r="V32" s="136">
        <f t="shared" si="5"/>
        <v>0</v>
      </c>
      <c r="W32" s="531" t="e">
        <f t="shared" si="6"/>
        <v>#DIV/0!</v>
      </c>
      <c r="X32" s="529"/>
    </row>
    <row r="33" spans="1:24" ht="15" customHeight="1" x14ac:dyDescent="0.2">
      <c r="A33" s="468"/>
      <c r="B33" s="136"/>
      <c r="C33" s="136"/>
      <c r="D33" s="136"/>
      <c r="E33" s="136"/>
      <c r="F33" s="136"/>
      <c r="G33" s="136"/>
      <c r="H33" s="136"/>
      <c r="I33" s="136"/>
      <c r="J33" s="136"/>
      <c r="K33" s="136"/>
      <c r="L33" s="136">
        <f t="shared" si="7"/>
        <v>0</v>
      </c>
      <c r="M33" s="533" t="e">
        <f t="shared" si="4"/>
        <v>#DIV/0!</v>
      </c>
      <c r="N33" s="136"/>
      <c r="O33" s="136"/>
      <c r="P33" s="136"/>
      <c r="Q33" s="136"/>
      <c r="R33" s="136"/>
      <c r="S33" s="136"/>
      <c r="T33" s="136"/>
      <c r="U33" s="136"/>
      <c r="V33" s="136">
        <f t="shared" si="5"/>
        <v>0</v>
      </c>
      <c r="W33" s="531" t="e">
        <f t="shared" si="6"/>
        <v>#DIV/0!</v>
      </c>
      <c r="X33" s="529"/>
    </row>
    <row r="34" spans="1:24" ht="15" customHeight="1" x14ac:dyDescent="0.2">
      <c r="A34" s="468"/>
      <c r="B34" s="136"/>
      <c r="C34" s="136"/>
      <c r="D34" s="136"/>
      <c r="E34" s="136"/>
      <c r="F34" s="136"/>
      <c r="G34" s="136"/>
      <c r="H34" s="136"/>
      <c r="I34" s="136"/>
      <c r="J34" s="136"/>
      <c r="K34" s="136"/>
      <c r="L34" s="136">
        <f t="shared" si="7"/>
        <v>0</v>
      </c>
      <c r="M34" s="533" t="e">
        <f t="shared" si="4"/>
        <v>#DIV/0!</v>
      </c>
      <c r="N34" s="136"/>
      <c r="O34" s="136"/>
      <c r="P34" s="136"/>
      <c r="Q34" s="136"/>
      <c r="R34" s="136"/>
      <c r="S34" s="136"/>
      <c r="T34" s="136"/>
      <c r="U34" s="136"/>
      <c r="V34" s="136">
        <f t="shared" si="5"/>
        <v>0</v>
      </c>
      <c r="W34" s="531" t="e">
        <f t="shared" si="6"/>
        <v>#DIV/0!</v>
      </c>
      <c r="X34" s="529"/>
    </row>
    <row r="35" spans="1:24" ht="15" customHeight="1" x14ac:dyDescent="0.2">
      <c r="A35" s="468"/>
      <c r="B35" s="136"/>
      <c r="C35" s="136"/>
      <c r="D35" s="136"/>
      <c r="E35" s="136"/>
      <c r="F35" s="136"/>
      <c r="G35" s="136"/>
      <c r="H35" s="136"/>
      <c r="I35" s="136"/>
      <c r="J35" s="136"/>
      <c r="K35" s="136"/>
      <c r="L35" s="136">
        <f t="shared" si="7"/>
        <v>0</v>
      </c>
      <c r="M35" s="533" t="e">
        <f t="shared" si="4"/>
        <v>#DIV/0!</v>
      </c>
      <c r="N35" s="136"/>
      <c r="O35" s="136"/>
      <c r="P35" s="136"/>
      <c r="Q35" s="136"/>
      <c r="R35" s="136"/>
      <c r="S35" s="136"/>
      <c r="T35" s="136"/>
      <c r="U35" s="136"/>
      <c r="V35" s="136">
        <f t="shared" si="5"/>
        <v>0</v>
      </c>
      <c r="W35" s="531" t="e">
        <f t="shared" si="6"/>
        <v>#DIV/0!</v>
      </c>
      <c r="X35" s="529"/>
    </row>
    <row r="36" spans="1:24" ht="15" customHeight="1" x14ac:dyDescent="0.2">
      <c r="A36" s="468"/>
      <c r="B36" s="136"/>
      <c r="C36" s="136"/>
      <c r="D36" s="136"/>
      <c r="E36" s="136"/>
      <c r="F36" s="136"/>
      <c r="G36" s="136"/>
      <c r="H36" s="136"/>
      <c r="I36" s="136"/>
      <c r="J36" s="136"/>
      <c r="K36" s="136"/>
      <c r="L36" s="136">
        <f t="shared" si="7"/>
        <v>0</v>
      </c>
      <c r="M36" s="533" t="e">
        <f t="shared" si="4"/>
        <v>#DIV/0!</v>
      </c>
      <c r="N36" s="136"/>
      <c r="O36" s="136"/>
      <c r="P36" s="136"/>
      <c r="Q36" s="136"/>
      <c r="R36" s="136"/>
      <c r="S36" s="136"/>
      <c r="T36" s="136"/>
      <c r="U36" s="136"/>
      <c r="V36" s="136">
        <f t="shared" si="5"/>
        <v>0</v>
      </c>
      <c r="W36" s="531" t="e">
        <f t="shared" si="6"/>
        <v>#DIV/0!</v>
      </c>
      <c r="X36" s="529"/>
    </row>
    <row r="37" spans="1:24" s="86" customFormat="1" ht="11.25" customHeight="1" thickBot="1" x14ac:dyDescent="0.25">
      <c r="A37" s="600"/>
      <c r="B37" s="601"/>
      <c r="C37" s="601"/>
      <c r="D37" s="601"/>
      <c r="E37" s="601"/>
      <c r="F37" s="601"/>
      <c r="G37" s="601"/>
      <c r="H37" s="601"/>
      <c r="I37" s="601"/>
      <c r="J37" s="601"/>
      <c r="K37" s="601"/>
      <c r="L37" s="602"/>
      <c r="M37" s="603"/>
      <c r="N37" s="602"/>
      <c r="O37" s="602"/>
      <c r="P37" s="602"/>
      <c r="Q37" s="602"/>
      <c r="R37" s="602"/>
      <c r="S37" s="602"/>
      <c r="T37" s="602"/>
      <c r="U37" s="602"/>
      <c r="V37" s="602"/>
      <c r="W37" s="603"/>
      <c r="X37" s="529"/>
    </row>
    <row r="38" spans="1:24" ht="30" customHeight="1" x14ac:dyDescent="0.2">
      <c r="A38" s="608" t="s">
        <v>350</v>
      </c>
      <c r="B38" s="605"/>
      <c r="C38" s="606"/>
      <c r="D38" s="606"/>
      <c r="E38" s="606"/>
      <c r="F38" s="606"/>
      <c r="G38" s="606"/>
      <c r="H38" s="606"/>
      <c r="I38" s="606"/>
      <c r="J38" s="606"/>
      <c r="K38" s="606"/>
      <c r="L38" s="606"/>
      <c r="M38" s="606"/>
      <c r="N38" s="606"/>
      <c r="O38" s="606"/>
      <c r="P38" s="606"/>
      <c r="Q38" s="606"/>
      <c r="R38" s="606"/>
      <c r="S38" s="606"/>
      <c r="T38" s="606"/>
      <c r="U38" s="606"/>
      <c r="V38" s="606"/>
      <c r="W38" s="607"/>
      <c r="X38" s="529"/>
    </row>
    <row r="39" spans="1:24" ht="15" customHeight="1" x14ac:dyDescent="0.2">
      <c r="A39" s="468"/>
      <c r="B39" s="136"/>
      <c r="C39" s="136"/>
      <c r="D39" s="136"/>
      <c r="E39" s="136"/>
      <c r="F39" s="136"/>
      <c r="G39" s="136"/>
      <c r="H39" s="136"/>
      <c r="I39" s="136"/>
      <c r="J39" s="136"/>
      <c r="K39" s="136"/>
      <c r="L39" s="136">
        <f>SUM(C39:K39)</f>
        <v>0</v>
      </c>
      <c r="M39" s="533" t="e">
        <f t="shared" ref="M39:M80" si="8">L39/$L$100*100</f>
        <v>#DIV/0!</v>
      </c>
      <c r="N39" s="136"/>
      <c r="O39" s="136"/>
      <c r="P39" s="136"/>
      <c r="Q39" s="136"/>
      <c r="R39" s="136"/>
      <c r="S39" s="136"/>
      <c r="T39" s="136"/>
      <c r="U39" s="136"/>
      <c r="V39" s="136">
        <f t="shared" ref="V39:V62" si="9">SUM(N39:U39)</f>
        <v>0</v>
      </c>
      <c r="W39" s="531" t="e">
        <f t="shared" ref="W39:W61" si="10">V39/$V$100*100</f>
        <v>#DIV/0!</v>
      </c>
      <c r="X39" s="529"/>
    </row>
    <row r="40" spans="1:24" ht="15" customHeight="1" x14ac:dyDescent="0.2">
      <c r="A40" s="468"/>
      <c r="B40" s="136"/>
      <c r="C40" s="136"/>
      <c r="D40" s="136"/>
      <c r="E40" s="136"/>
      <c r="F40" s="136"/>
      <c r="G40" s="136"/>
      <c r="H40" s="136"/>
      <c r="I40" s="136"/>
      <c r="J40" s="136"/>
      <c r="K40" s="136"/>
      <c r="L40" s="136">
        <f t="shared" ref="L40:L62" si="11">SUM(C40:K40)</f>
        <v>0</v>
      </c>
      <c r="M40" s="533" t="e">
        <f t="shared" si="8"/>
        <v>#DIV/0!</v>
      </c>
      <c r="N40" s="136"/>
      <c r="O40" s="136"/>
      <c r="P40" s="136"/>
      <c r="Q40" s="136"/>
      <c r="R40" s="136"/>
      <c r="S40" s="136"/>
      <c r="T40" s="136"/>
      <c r="U40" s="136"/>
      <c r="V40" s="136">
        <f t="shared" si="9"/>
        <v>0</v>
      </c>
      <c r="W40" s="531" t="e">
        <f t="shared" si="10"/>
        <v>#DIV/0!</v>
      </c>
      <c r="X40" s="529"/>
    </row>
    <row r="41" spans="1:24" ht="15" customHeight="1" x14ac:dyDescent="0.2">
      <c r="A41" s="468"/>
      <c r="B41" s="136"/>
      <c r="C41" s="136"/>
      <c r="D41" s="136"/>
      <c r="E41" s="136"/>
      <c r="F41" s="136"/>
      <c r="G41" s="136"/>
      <c r="H41" s="136"/>
      <c r="I41" s="136"/>
      <c r="J41" s="136"/>
      <c r="K41" s="136"/>
      <c r="L41" s="136">
        <f t="shared" si="11"/>
        <v>0</v>
      </c>
      <c r="M41" s="533" t="e">
        <f t="shared" si="8"/>
        <v>#DIV/0!</v>
      </c>
      <c r="N41" s="136"/>
      <c r="O41" s="136"/>
      <c r="P41" s="136"/>
      <c r="Q41" s="136"/>
      <c r="R41" s="136"/>
      <c r="S41" s="136"/>
      <c r="T41" s="136"/>
      <c r="U41" s="136"/>
      <c r="V41" s="136">
        <f t="shared" si="9"/>
        <v>0</v>
      </c>
      <c r="W41" s="531" t="e">
        <f t="shared" si="10"/>
        <v>#DIV/0!</v>
      </c>
      <c r="X41" s="529"/>
    </row>
    <row r="42" spans="1:24" ht="15" customHeight="1" x14ac:dyDescent="0.2">
      <c r="A42" s="468"/>
      <c r="B42" s="136"/>
      <c r="C42" s="136"/>
      <c r="D42" s="136"/>
      <c r="E42" s="136"/>
      <c r="F42" s="136"/>
      <c r="G42" s="136"/>
      <c r="H42" s="136"/>
      <c r="I42" s="136"/>
      <c r="J42" s="136"/>
      <c r="K42" s="136"/>
      <c r="L42" s="136">
        <f t="shared" si="11"/>
        <v>0</v>
      </c>
      <c r="M42" s="533" t="e">
        <f t="shared" si="8"/>
        <v>#DIV/0!</v>
      </c>
      <c r="N42" s="136"/>
      <c r="O42" s="136"/>
      <c r="P42" s="136"/>
      <c r="Q42" s="136"/>
      <c r="R42" s="136"/>
      <c r="S42" s="136"/>
      <c r="T42" s="136"/>
      <c r="U42" s="136"/>
      <c r="V42" s="136">
        <f t="shared" si="9"/>
        <v>0</v>
      </c>
      <c r="W42" s="531" t="e">
        <f t="shared" si="10"/>
        <v>#DIV/0!</v>
      </c>
      <c r="X42" s="529"/>
    </row>
    <row r="43" spans="1:24" ht="15" customHeight="1" x14ac:dyDescent="0.2">
      <c r="A43" s="468"/>
      <c r="B43" s="136"/>
      <c r="C43" s="136"/>
      <c r="D43" s="136"/>
      <c r="E43" s="136"/>
      <c r="F43" s="136"/>
      <c r="G43" s="136"/>
      <c r="H43" s="136"/>
      <c r="I43" s="136"/>
      <c r="J43" s="136"/>
      <c r="K43" s="136"/>
      <c r="L43" s="136">
        <f t="shared" si="11"/>
        <v>0</v>
      </c>
      <c r="M43" s="533" t="e">
        <f t="shared" si="8"/>
        <v>#DIV/0!</v>
      </c>
      <c r="N43" s="136"/>
      <c r="O43" s="136"/>
      <c r="P43" s="136"/>
      <c r="Q43" s="136"/>
      <c r="R43" s="136"/>
      <c r="S43" s="136"/>
      <c r="T43" s="136"/>
      <c r="U43" s="136"/>
      <c r="V43" s="136">
        <f t="shared" si="9"/>
        <v>0</v>
      </c>
      <c r="W43" s="531" t="e">
        <f t="shared" si="10"/>
        <v>#DIV/0!</v>
      </c>
      <c r="X43" s="529"/>
    </row>
    <row r="44" spans="1:24" ht="15" customHeight="1" x14ac:dyDescent="0.2">
      <c r="A44" s="468"/>
      <c r="B44" s="136"/>
      <c r="C44" s="136"/>
      <c r="D44" s="136"/>
      <c r="E44" s="136"/>
      <c r="F44" s="136"/>
      <c r="G44" s="136"/>
      <c r="H44" s="136"/>
      <c r="I44" s="136"/>
      <c r="J44" s="136"/>
      <c r="K44" s="136"/>
      <c r="L44" s="136">
        <f t="shared" si="11"/>
        <v>0</v>
      </c>
      <c r="M44" s="533" t="e">
        <f t="shared" si="8"/>
        <v>#DIV/0!</v>
      </c>
      <c r="N44" s="136"/>
      <c r="O44" s="136"/>
      <c r="P44" s="136"/>
      <c r="Q44" s="136"/>
      <c r="R44" s="136"/>
      <c r="S44" s="136"/>
      <c r="T44" s="136"/>
      <c r="U44" s="136"/>
      <c r="V44" s="136">
        <f t="shared" si="9"/>
        <v>0</v>
      </c>
      <c r="W44" s="531" t="e">
        <f t="shared" si="10"/>
        <v>#DIV/0!</v>
      </c>
      <c r="X44" s="529"/>
    </row>
    <row r="45" spans="1:24" ht="15" customHeight="1" x14ac:dyDescent="0.2">
      <c r="A45" s="468"/>
      <c r="B45" s="136"/>
      <c r="C45" s="136"/>
      <c r="D45" s="136"/>
      <c r="E45" s="136"/>
      <c r="F45" s="136"/>
      <c r="G45" s="136"/>
      <c r="H45" s="136"/>
      <c r="I45" s="136"/>
      <c r="J45" s="136"/>
      <c r="K45" s="136"/>
      <c r="L45" s="136">
        <f t="shared" si="11"/>
        <v>0</v>
      </c>
      <c r="M45" s="533" t="e">
        <f t="shared" si="8"/>
        <v>#DIV/0!</v>
      </c>
      <c r="N45" s="136"/>
      <c r="O45" s="136"/>
      <c r="P45" s="136"/>
      <c r="Q45" s="136"/>
      <c r="R45" s="136"/>
      <c r="S45" s="136"/>
      <c r="T45" s="136"/>
      <c r="U45" s="136"/>
      <c r="V45" s="136">
        <f t="shared" si="9"/>
        <v>0</v>
      </c>
      <c r="W45" s="531" t="e">
        <f t="shared" si="10"/>
        <v>#DIV/0!</v>
      </c>
      <c r="X45" s="529"/>
    </row>
    <row r="46" spans="1:24" ht="15" customHeight="1" x14ac:dyDescent="0.2">
      <c r="A46" s="468"/>
      <c r="B46" s="136"/>
      <c r="C46" s="136"/>
      <c r="D46" s="136"/>
      <c r="E46" s="136"/>
      <c r="F46" s="136"/>
      <c r="G46" s="136"/>
      <c r="H46" s="136"/>
      <c r="I46" s="136"/>
      <c r="J46" s="136"/>
      <c r="K46" s="136"/>
      <c r="L46" s="136">
        <f t="shared" si="11"/>
        <v>0</v>
      </c>
      <c r="M46" s="533" t="e">
        <f t="shared" si="8"/>
        <v>#DIV/0!</v>
      </c>
      <c r="N46" s="136"/>
      <c r="O46" s="136"/>
      <c r="P46" s="136"/>
      <c r="Q46" s="136"/>
      <c r="R46" s="136"/>
      <c r="S46" s="136"/>
      <c r="T46" s="136"/>
      <c r="U46" s="136"/>
      <c r="V46" s="136">
        <f t="shared" si="9"/>
        <v>0</v>
      </c>
      <c r="W46" s="531" t="e">
        <f t="shared" si="10"/>
        <v>#DIV/0!</v>
      </c>
      <c r="X46" s="529"/>
    </row>
    <row r="47" spans="1:24" ht="15" customHeight="1" x14ac:dyDescent="0.2">
      <c r="A47" s="468"/>
      <c r="B47" s="136"/>
      <c r="C47" s="136"/>
      <c r="D47" s="136"/>
      <c r="E47" s="136"/>
      <c r="F47" s="136"/>
      <c r="G47" s="136"/>
      <c r="H47" s="136"/>
      <c r="I47" s="136"/>
      <c r="J47" s="136"/>
      <c r="K47" s="136"/>
      <c r="L47" s="136">
        <f t="shared" si="11"/>
        <v>0</v>
      </c>
      <c r="M47" s="533" t="e">
        <f t="shared" si="8"/>
        <v>#DIV/0!</v>
      </c>
      <c r="N47" s="136"/>
      <c r="O47" s="136"/>
      <c r="P47" s="136"/>
      <c r="Q47" s="136"/>
      <c r="R47" s="136"/>
      <c r="S47" s="136"/>
      <c r="T47" s="136"/>
      <c r="U47" s="136"/>
      <c r="V47" s="136">
        <f t="shared" si="9"/>
        <v>0</v>
      </c>
      <c r="W47" s="531" t="e">
        <f t="shared" si="10"/>
        <v>#DIV/0!</v>
      </c>
      <c r="X47" s="529"/>
    </row>
    <row r="48" spans="1:24" ht="15" customHeight="1" x14ac:dyDescent="0.2">
      <c r="A48" s="468"/>
      <c r="B48" s="136"/>
      <c r="C48" s="136"/>
      <c r="D48" s="136"/>
      <c r="E48" s="136"/>
      <c r="F48" s="136"/>
      <c r="G48" s="136"/>
      <c r="H48" s="136"/>
      <c r="I48" s="136"/>
      <c r="J48" s="136"/>
      <c r="K48" s="136"/>
      <c r="L48" s="136">
        <f t="shared" si="11"/>
        <v>0</v>
      </c>
      <c r="M48" s="533" t="e">
        <f t="shared" si="8"/>
        <v>#DIV/0!</v>
      </c>
      <c r="N48" s="136"/>
      <c r="O48" s="136"/>
      <c r="P48" s="136"/>
      <c r="Q48" s="136"/>
      <c r="R48" s="136"/>
      <c r="S48" s="136"/>
      <c r="T48" s="136"/>
      <c r="U48" s="136"/>
      <c r="V48" s="136">
        <f t="shared" si="9"/>
        <v>0</v>
      </c>
      <c r="W48" s="531" t="e">
        <f t="shared" si="10"/>
        <v>#DIV/0!</v>
      </c>
      <c r="X48" s="529"/>
    </row>
    <row r="49" spans="1:25" ht="15" customHeight="1" x14ac:dyDescent="0.2">
      <c r="A49" s="468"/>
      <c r="B49" s="136"/>
      <c r="C49" s="136"/>
      <c r="D49" s="136"/>
      <c r="E49" s="136"/>
      <c r="F49" s="136"/>
      <c r="G49" s="136"/>
      <c r="H49" s="136"/>
      <c r="I49" s="136"/>
      <c r="J49" s="136"/>
      <c r="K49" s="136"/>
      <c r="L49" s="136">
        <f t="shared" si="11"/>
        <v>0</v>
      </c>
      <c r="M49" s="533" t="e">
        <f t="shared" si="8"/>
        <v>#DIV/0!</v>
      </c>
      <c r="N49" s="136"/>
      <c r="O49" s="136"/>
      <c r="P49" s="136"/>
      <c r="Q49" s="136"/>
      <c r="R49" s="136"/>
      <c r="S49" s="136"/>
      <c r="T49" s="136"/>
      <c r="U49" s="136"/>
      <c r="V49" s="136">
        <f t="shared" si="9"/>
        <v>0</v>
      </c>
      <c r="W49" s="531" t="e">
        <f t="shared" si="10"/>
        <v>#DIV/0!</v>
      </c>
      <c r="X49" s="529"/>
    </row>
    <row r="50" spans="1:25" ht="15" customHeight="1" x14ac:dyDescent="0.2">
      <c r="A50" s="468"/>
      <c r="B50" s="136"/>
      <c r="C50" s="136"/>
      <c r="D50" s="136"/>
      <c r="E50" s="136"/>
      <c r="F50" s="136"/>
      <c r="G50" s="136"/>
      <c r="H50" s="136"/>
      <c r="I50" s="136"/>
      <c r="J50" s="136"/>
      <c r="K50" s="136"/>
      <c r="L50" s="136">
        <f t="shared" si="11"/>
        <v>0</v>
      </c>
      <c r="M50" s="533" t="e">
        <f t="shared" si="8"/>
        <v>#DIV/0!</v>
      </c>
      <c r="N50" s="136"/>
      <c r="O50" s="136"/>
      <c r="P50" s="136"/>
      <c r="Q50" s="136"/>
      <c r="R50" s="136"/>
      <c r="S50" s="136"/>
      <c r="T50" s="136"/>
      <c r="U50" s="136"/>
      <c r="V50" s="136">
        <f t="shared" si="9"/>
        <v>0</v>
      </c>
      <c r="W50" s="531" t="e">
        <f t="shared" si="10"/>
        <v>#DIV/0!</v>
      </c>
      <c r="X50" s="529"/>
    </row>
    <row r="51" spans="1:25" ht="15" customHeight="1" x14ac:dyDescent="0.2">
      <c r="A51" s="468"/>
      <c r="B51" s="136"/>
      <c r="C51" s="136"/>
      <c r="D51" s="136"/>
      <c r="E51" s="136"/>
      <c r="F51" s="136"/>
      <c r="G51" s="136"/>
      <c r="H51" s="136"/>
      <c r="I51" s="136"/>
      <c r="J51" s="136"/>
      <c r="K51" s="136"/>
      <c r="L51" s="136">
        <f t="shared" si="11"/>
        <v>0</v>
      </c>
      <c r="M51" s="533" t="e">
        <f t="shared" si="8"/>
        <v>#DIV/0!</v>
      </c>
      <c r="N51" s="136"/>
      <c r="O51" s="136"/>
      <c r="P51" s="136"/>
      <c r="Q51" s="136"/>
      <c r="R51" s="136"/>
      <c r="S51" s="136"/>
      <c r="T51" s="136"/>
      <c r="U51" s="136"/>
      <c r="V51" s="136">
        <f t="shared" si="9"/>
        <v>0</v>
      </c>
      <c r="W51" s="531" t="e">
        <f t="shared" si="10"/>
        <v>#DIV/0!</v>
      </c>
      <c r="X51" s="529"/>
    </row>
    <row r="52" spans="1:25" ht="15" customHeight="1" x14ac:dyDescent="0.2">
      <c r="A52" s="468"/>
      <c r="B52" s="136"/>
      <c r="C52" s="136"/>
      <c r="D52" s="136"/>
      <c r="E52" s="136"/>
      <c r="F52" s="136"/>
      <c r="G52" s="136"/>
      <c r="H52" s="136"/>
      <c r="I52" s="136"/>
      <c r="J52" s="136"/>
      <c r="K52" s="136"/>
      <c r="L52" s="136">
        <f t="shared" si="11"/>
        <v>0</v>
      </c>
      <c r="M52" s="533" t="e">
        <f t="shared" si="8"/>
        <v>#DIV/0!</v>
      </c>
      <c r="N52" s="136"/>
      <c r="O52" s="136"/>
      <c r="P52" s="136"/>
      <c r="Q52" s="136"/>
      <c r="R52" s="136"/>
      <c r="S52" s="136"/>
      <c r="T52" s="136"/>
      <c r="U52" s="136"/>
      <c r="V52" s="136">
        <f t="shared" si="9"/>
        <v>0</v>
      </c>
      <c r="W52" s="531" t="e">
        <f t="shared" si="10"/>
        <v>#DIV/0!</v>
      </c>
      <c r="X52" s="529"/>
      <c r="Y52" s="453"/>
    </row>
    <row r="53" spans="1:25" ht="15" customHeight="1" x14ac:dyDescent="0.2">
      <c r="A53" s="468"/>
      <c r="B53" s="136"/>
      <c r="C53" s="136"/>
      <c r="D53" s="136"/>
      <c r="E53" s="136"/>
      <c r="F53" s="136"/>
      <c r="G53" s="136"/>
      <c r="H53" s="136"/>
      <c r="I53" s="136"/>
      <c r="J53" s="136"/>
      <c r="K53" s="136"/>
      <c r="L53" s="136">
        <f t="shared" si="11"/>
        <v>0</v>
      </c>
      <c r="M53" s="533" t="e">
        <f t="shared" si="8"/>
        <v>#DIV/0!</v>
      </c>
      <c r="N53" s="136"/>
      <c r="O53" s="136"/>
      <c r="P53" s="136"/>
      <c r="Q53" s="136"/>
      <c r="R53" s="136"/>
      <c r="S53" s="136"/>
      <c r="T53" s="136"/>
      <c r="U53" s="136"/>
      <c r="V53" s="136">
        <f t="shared" si="9"/>
        <v>0</v>
      </c>
      <c r="W53" s="531" t="e">
        <f t="shared" si="10"/>
        <v>#DIV/0!</v>
      </c>
      <c r="X53" s="529"/>
      <c r="Y53" s="453"/>
    </row>
    <row r="54" spans="1:25" ht="15" customHeight="1" x14ac:dyDescent="0.2">
      <c r="A54" s="468"/>
      <c r="B54" s="136"/>
      <c r="C54" s="136"/>
      <c r="D54" s="136"/>
      <c r="E54" s="136"/>
      <c r="F54" s="136"/>
      <c r="G54" s="136"/>
      <c r="H54" s="136"/>
      <c r="I54" s="136"/>
      <c r="J54" s="136"/>
      <c r="K54" s="136"/>
      <c r="L54" s="136">
        <f t="shared" si="11"/>
        <v>0</v>
      </c>
      <c r="M54" s="533" t="e">
        <f t="shared" si="8"/>
        <v>#DIV/0!</v>
      </c>
      <c r="N54" s="136"/>
      <c r="O54" s="136"/>
      <c r="P54" s="136"/>
      <c r="Q54" s="136"/>
      <c r="R54" s="136"/>
      <c r="S54" s="136"/>
      <c r="T54" s="136"/>
      <c r="U54" s="136"/>
      <c r="V54" s="136">
        <f t="shared" si="9"/>
        <v>0</v>
      </c>
      <c r="W54" s="531" t="e">
        <f t="shared" si="10"/>
        <v>#DIV/0!</v>
      </c>
      <c r="X54" s="529"/>
      <c r="Y54" s="453"/>
    </row>
    <row r="55" spans="1:25" ht="15" customHeight="1" x14ac:dyDescent="0.2">
      <c r="A55" s="468"/>
      <c r="B55" s="136"/>
      <c r="C55" s="136"/>
      <c r="D55" s="136"/>
      <c r="E55" s="136"/>
      <c r="F55" s="136"/>
      <c r="G55" s="136"/>
      <c r="H55" s="136"/>
      <c r="I55" s="136"/>
      <c r="J55" s="136"/>
      <c r="K55" s="136"/>
      <c r="L55" s="136">
        <f t="shared" si="11"/>
        <v>0</v>
      </c>
      <c r="M55" s="533" t="e">
        <f t="shared" si="8"/>
        <v>#DIV/0!</v>
      </c>
      <c r="N55" s="136"/>
      <c r="O55" s="136"/>
      <c r="P55" s="136"/>
      <c r="Q55" s="136"/>
      <c r="R55" s="136"/>
      <c r="S55" s="136"/>
      <c r="T55" s="136"/>
      <c r="U55" s="136"/>
      <c r="V55" s="136">
        <f t="shared" si="9"/>
        <v>0</v>
      </c>
      <c r="W55" s="531" t="e">
        <f t="shared" si="10"/>
        <v>#DIV/0!</v>
      </c>
      <c r="X55" s="529"/>
      <c r="Y55" s="453"/>
    </row>
    <row r="56" spans="1:25" ht="15" customHeight="1" x14ac:dyDescent="0.2">
      <c r="A56" s="468"/>
      <c r="B56" s="136"/>
      <c r="C56" s="136"/>
      <c r="D56" s="136"/>
      <c r="E56" s="136"/>
      <c r="F56" s="136"/>
      <c r="G56" s="136"/>
      <c r="H56" s="136"/>
      <c r="I56" s="136"/>
      <c r="J56" s="136"/>
      <c r="K56" s="136"/>
      <c r="L56" s="136">
        <f t="shared" si="11"/>
        <v>0</v>
      </c>
      <c r="M56" s="533" t="e">
        <f t="shared" si="8"/>
        <v>#DIV/0!</v>
      </c>
      <c r="N56" s="136"/>
      <c r="O56" s="136"/>
      <c r="P56" s="136"/>
      <c r="Q56" s="136"/>
      <c r="R56" s="136"/>
      <c r="S56" s="136"/>
      <c r="T56" s="136"/>
      <c r="U56" s="136"/>
      <c r="V56" s="136">
        <f t="shared" si="9"/>
        <v>0</v>
      </c>
      <c r="W56" s="531" t="e">
        <f t="shared" si="10"/>
        <v>#DIV/0!</v>
      </c>
      <c r="X56" s="529"/>
      <c r="Y56" s="453"/>
    </row>
    <row r="57" spans="1:25" ht="15" customHeight="1" x14ac:dyDescent="0.2">
      <c r="A57" s="468"/>
      <c r="B57" s="136"/>
      <c r="C57" s="136"/>
      <c r="D57" s="136"/>
      <c r="E57" s="136"/>
      <c r="F57" s="136"/>
      <c r="G57" s="136"/>
      <c r="H57" s="136"/>
      <c r="I57" s="136"/>
      <c r="J57" s="136"/>
      <c r="K57" s="136"/>
      <c r="L57" s="136">
        <f t="shared" si="11"/>
        <v>0</v>
      </c>
      <c r="M57" s="533" t="e">
        <f t="shared" si="8"/>
        <v>#DIV/0!</v>
      </c>
      <c r="N57" s="136"/>
      <c r="O57" s="136"/>
      <c r="P57" s="136"/>
      <c r="Q57" s="136"/>
      <c r="R57" s="136"/>
      <c r="S57" s="136"/>
      <c r="T57" s="136"/>
      <c r="U57" s="136"/>
      <c r="V57" s="136">
        <f t="shared" si="9"/>
        <v>0</v>
      </c>
      <c r="W57" s="531" t="e">
        <f t="shared" si="10"/>
        <v>#DIV/0!</v>
      </c>
      <c r="X57" s="529"/>
      <c r="Y57" s="453"/>
    </row>
    <row r="58" spans="1:25" ht="15" customHeight="1" x14ac:dyDescent="0.2">
      <c r="A58" s="468"/>
      <c r="B58" s="136"/>
      <c r="C58" s="136"/>
      <c r="D58" s="136"/>
      <c r="E58" s="136"/>
      <c r="F58" s="136"/>
      <c r="G58" s="136"/>
      <c r="H58" s="136"/>
      <c r="I58" s="136"/>
      <c r="J58" s="136"/>
      <c r="K58" s="136"/>
      <c r="L58" s="136">
        <f t="shared" si="11"/>
        <v>0</v>
      </c>
      <c r="M58" s="533" t="e">
        <f t="shared" si="8"/>
        <v>#DIV/0!</v>
      </c>
      <c r="N58" s="136"/>
      <c r="O58" s="136"/>
      <c r="P58" s="136"/>
      <c r="Q58" s="136"/>
      <c r="R58" s="136"/>
      <c r="S58" s="136"/>
      <c r="T58" s="136"/>
      <c r="U58" s="136"/>
      <c r="V58" s="136">
        <f t="shared" si="9"/>
        <v>0</v>
      </c>
      <c r="W58" s="531" t="e">
        <f t="shared" si="10"/>
        <v>#DIV/0!</v>
      </c>
      <c r="X58" s="529"/>
      <c r="Y58" s="453"/>
    </row>
    <row r="59" spans="1:25" ht="15" customHeight="1" x14ac:dyDescent="0.2">
      <c r="A59" s="468"/>
      <c r="B59" s="136"/>
      <c r="C59" s="136"/>
      <c r="D59" s="136"/>
      <c r="E59" s="136"/>
      <c r="F59" s="136"/>
      <c r="G59" s="136"/>
      <c r="H59" s="136"/>
      <c r="I59" s="136"/>
      <c r="J59" s="136"/>
      <c r="K59" s="136"/>
      <c r="L59" s="136">
        <f t="shared" si="11"/>
        <v>0</v>
      </c>
      <c r="M59" s="533" t="e">
        <f t="shared" si="8"/>
        <v>#DIV/0!</v>
      </c>
      <c r="N59" s="136"/>
      <c r="O59" s="136"/>
      <c r="P59" s="136"/>
      <c r="Q59" s="136"/>
      <c r="R59" s="136"/>
      <c r="S59" s="136"/>
      <c r="T59" s="136"/>
      <c r="U59" s="136"/>
      <c r="V59" s="136">
        <f t="shared" si="9"/>
        <v>0</v>
      </c>
      <c r="W59" s="531" t="e">
        <f t="shared" si="10"/>
        <v>#DIV/0!</v>
      </c>
      <c r="X59" s="529"/>
      <c r="Y59" s="453"/>
    </row>
    <row r="60" spans="1:25" ht="15" customHeight="1" x14ac:dyDescent="0.2">
      <c r="A60" s="468"/>
      <c r="B60" s="136"/>
      <c r="C60" s="136"/>
      <c r="D60" s="136"/>
      <c r="E60" s="136"/>
      <c r="F60" s="136"/>
      <c r="G60" s="136"/>
      <c r="H60" s="136"/>
      <c r="I60" s="136"/>
      <c r="J60" s="136"/>
      <c r="K60" s="136"/>
      <c r="L60" s="136">
        <f t="shared" si="11"/>
        <v>0</v>
      </c>
      <c r="M60" s="533" t="e">
        <f t="shared" si="8"/>
        <v>#DIV/0!</v>
      </c>
      <c r="N60" s="136"/>
      <c r="O60" s="136"/>
      <c r="P60" s="136"/>
      <c r="Q60" s="136"/>
      <c r="R60" s="136"/>
      <c r="S60" s="136"/>
      <c r="T60" s="136"/>
      <c r="U60" s="136"/>
      <c r="V60" s="136">
        <f t="shared" si="9"/>
        <v>0</v>
      </c>
      <c r="W60" s="531" t="e">
        <f t="shared" si="10"/>
        <v>#DIV/0!</v>
      </c>
      <c r="X60" s="529"/>
      <c r="Y60" s="453"/>
    </row>
    <row r="61" spans="1:25" ht="15" customHeight="1" x14ac:dyDescent="0.2">
      <c r="A61" s="468"/>
      <c r="B61" s="136"/>
      <c r="C61" s="136"/>
      <c r="D61" s="136"/>
      <c r="E61" s="136"/>
      <c r="F61" s="136"/>
      <c r="G61" s="136"/>
      <c r="H61" s="136"/>
      <c r="I61" s="136"/>
      <c r="J61" s="136"/>
      <c r="K61" s="136"/>
      <c r="L61" s="136">
        <f t="shared" si="11"/>
        <v>0</v>
      </c>
      <c r="M61" s="533" t="e">
        <f t="shared" si="8"/>
        <v>#DIV/0!</v>
      </c>
      <c r="N61" s="136"/>
      <c r="O61" s="136"/>
      <c r="P61" s="136"/>
      <c r="Q61" s="136"/>
      <c r="R61" s="136"/>
      <c r="S61" s="136"/>
      <c r="T61" s="136"/>
      <c r="U61" s="136"/>
      <c r="V61" s="136">
        <f t="shared" si="9"/>
        <v>0</v>
      </c>
      <c r="W61" s="531" t="e">
        <f t="shared" si="10"/>
        <v>#DIV/0!</v>
      </c>
      <c r="X61" s="529"/>
      <c r="Y61" s="453"/>
    </row>
    <row r="62" spans="1:25" ht="15" customHeight="1" x14ac:dyDescent="0.2">
      <c r="A62" s="468"/>
      <c r="B62" s="136"/>
      <c r="C62" s="136"/>
      <c r="D62" s="136"/>
      <c r="E62" s="136"/>
      <c r="F62" s="136"/>
      <c r="G62" s="136"/>
      <c r="H62" s="136"/>
      <c r="I62" s="136"/>
      <c r="J62" s="136"/>
      <c r="K62" s="136"/>
      <c r="L62" s="136">
        <f t="shared" si="11"/>
        <v>0</v>
      </c>
      <c r="M62" s="533" t="e">
        <f t="shared" si="8"/>
        <v>#DIV/0!</v>
      </c>
      <c r="N62" s="136"/>
      <c r="O62" s="136"/>
      <c r="P62" s="136"/>
      <c r="Q62" s="136"/>
      <c r="R62" s="136"/>
      <c r="S62" s="136"/>
      <c r="T62" s="136"/>
      <c r="U62" s="136"/>
      <c r="V62" s="136">
        <f t="shared" si="9"/>
        <v>0</v>
      </c>
      <c r="W62" s="531" t="e">
        <f>V62/$V$100*100</f>
        <v>#DIV/0!</v>
      </c>
      <c r="X62" s="529"/>
      <c r="Y62" s="453"/>
    </row>
    <row r="63" spans="1:25" s="86" customFormat="1" ht="11.25" customHeight="1" thickBot="1" x14ac:dyDescent="0.25">
      <c r="A63" s="609"/>
      <c r="B63" s="601"/>
      <c r="C63" s="610"/>
      <c r="D63" s="610"/>
      <c r="E63" s="610"/>
      <c r="F63" s="610"/>
      <c r="G63" s="610"/>
      <c r="H63" s="610"/>
      <c r="I63" s="610"/>
      <c r="J63" s="610"/>
      <c r="K63" s="610"/>
      <c r="L63" s="610"/>
      <c r="M63" s="611"/>
      <c r="N63" s="610"/>
      <c r="O63" s="610"/>
      <c r="P63" s="610"/>
      <c r="Q63" s="610"/>
      <c r="R63" s="610"/>
      <c r="S63" s="610"/>
      <c r="T63" s="610"/>
      <c r="U63" s="610"/>
      <c r="V63" s="610"/>
      <c r="W63" s="612"/>
      <c r="X63" s="529"/>
      <c r="Y63" s="613"/>
    </row>
    <row r="64" spans="1:25" ht="30" customHeight="1" x14ac:dyDescent="0.2">
      <c r="A64" s="608" t="s">
        <v>351</v>
      </c>
      <c r="B64" s="605"/>
      <c r="C64" s="606"/>
      <c r="D64" s="606"/>
      <c r="E64" s="606"/>
      <c r="F64" s="606"/>
      <c r="G64" s="606"/>
      <c r="H64" s="606"/>
      <c r="I64" s="606"/>
      <c r="J64" s="606"/>
      <c r="K64" s="606"/>
      <c r="L64" s="606"/>
      <c r="M64" s="606"/>
      <c r="N64" s="606"/>
      <c r="O64" s="606"/>
      <c r="P64" s="606"/>
      <c r="Q64" s="606"/>
      <c r="R64" s="606"/>
      <c r="S64" s="606"/>
      <c r="T64" s="606"/>
      <c r="U64" s="606"/>
      <c r="V64" s="606"/>
      <c r="W64" s="607"/>
      <c r="X64" s="529"/>
    </row>
    <row r="65" spans="1:25" ht="15" customHeight="1" x14ac:dyDescent="0.2">
      <c r="A65" s="468"/>
      <c r="B65" s="136"/>
      <c r="C65" s="136"/>
      <c r="D65" s="136"/>
      <c r="E65" s="136"/>
      <c r="F65" s="136"/>
      <c r="G65" s="136"/>
      <c r="H65" s="136"/>
      <c r="I65" s="136"/>
      <c r="J65" s="136"/>
      <c r="K65" s="136"/>
      <c r="L65" s="136">
        <f>SUM(B65:K65)</f>
        <v>0</v>
      </c>
      <c r="M65" s="533" t="e">
        <f t="shared" ref="M65:M79" si="12">L65/$L$100*100</f>
        <v>#DIV/0!</v>
      </c>
      <c r="N65" s="136"/>
      <c r="O65" s="136"/>
      <c r="P65" s="136"/>
      <c r="Q65" s="136"/>
      <c r="R65" s="136"/>
      <c r="S65" s="136"/>
      <c r="T65" s="136"/>
      <c r="U65" s="136"/>
      <c r="V65" s="136">
        <f t="shared" ref="V65:V80" si="13">SUM(N65:U65)</f>
        <v>0</v>
      </c>
      <c r="W65" s="531" t="e">
        <f t="shared" ref="W65:W79" si="14">V65/$V$100*100</f>
        <v>#DIV/0!</v>
      </c>
      <c r="X65" s="529"/>
    </row>
    <row r="66" spans="1:25" ht="15" customHeight="1" x14ac:dyDescent="0.2">
      <c r="A66" s="468"/>
      <c r="B66" s="136"/>
      <c r="C66" s="136"/>
      <c r="D66" s="136"/>
      <c r="E66" s="136"/>
      <c r="F66" s="136"/>
      <c r="G66" s="136"/>
      <c r="H66" s="136"/>
      <c r="I66" s="136"/>
      <c r="J66" s="136"/>
      <c r="K66" s="136"/>
      <c r="L66" s="136">
        <f t="shared" ref="L66:L72" si="15">SUM(B66:K66)</f>
        <v>0</v>
      </c>
      <c r="M66" s="533" t="e">
        <f t="shared" si="12"/>
        <v>#DIV/0!</v>
      </c>
      <c r="N66" s="136"/>
      <c r="O66" s="136"/>
      <c r="P66" s="136"/>
      <c r="Q66" s="136"/>
      <c r="R66" s="136"/>
      <c r="S66" s="136"/>
      <c r="T66" s="136"/>
      <c r="U66" s="136"/>
      <c r="V66" s="136">
        <f t="shared" si="13"/>
        <v>0</v>
      </c>
      <c r="W66" s="531" t="e">
        <f t="shared" si="14"/>
        <v>#DIV/0!</v>
      </c>
      <c r="X66" s="529"/>
    </row>
    <row r="67" spans="1:25" ht="15" customHeight="1" x14ac:dyDescent="0.2">
      <c r="A67" s="468"/>
      <c r="B67" s="136"/>
      <c r="C67" s="136"/>
      <c r="D67" s="136"/>
      <c r="E67" s="136"/>
      <c r="F67" s="136"/>
      <c r="G67" s="136"/>
      <c r="H67" s="136"/>
      <c r="I67" s="136"/>
      <c r="J67" s="136"/>
      <c r="K67" s="136"/>
      <c r="L67" s="136">
        <f t="shared" si="15"/>
        <v>0</v>
      </c>
      <c r="M67" s="533" t="e">
        <f t="shared" si="12"/>
        <v>#DIV/0!</v>
      </c>
      <c r="N67" s="136"/>
      <c r="O67" s="136"/>
      <c r="P67" s="136"/>
      <c r="Q67" s="136"/>
      <c r="R67" s="136"/>
      <c r="S67" s="136"/>
      <c r="T67" s="136"/>
      <c r="U67" s="136"/>
      <c r="V67" s="136">
        <f t="shared" si="13"/>
        <v>0</v>
      </c>
      <c r="W67" s="531" t="e">
        <f t="shared" si="14"/>
        <v>#DIV/0!</v>
      </c>
      <c r="X67" s="529"/>
    </row>
    <row r="68" spans="1:25" ht="15" customHeight="1" x14ac:dyDescent="0.2">
      <c r="A68" s="468"/>
      <c r="B68" s="136"/>
      <c r="C68" s="136"/>
      <c r="D68" s="136"/>
      <c r="E68" s="136"/>
      <c r="F68" s="136"/>
      <c r="G68" s="136"/>
      <c r="H68" s="136"/>
      <c r="I68" s="136"/>
      <c r="J68" s="136"/>
      <c r="K68" s="136"/>
      <c r="L68" s="136">
        <f t="shared" si="15"/>
        <v>0</v>
      </c>
      <c r="M68" s="533" t="e">
        <f t="shared" si="12"/>
        <v>#DIV/0!</v>
      </c>
      <c r="N68" s="136"/>
      <c r="O68" s="136"/>
      <c r="P68" s="136"/>
      <c r="Q68" s="136"/>
      <c r="R68" s="136"/>
      <c r="S68" s="136"/>
      <c r="T68" s="136"/>
      <c r="U68" s="136"/>
      <c r="V68" s="136">
        <f t="shared" si="13"/>
        <v>0</v>
      </c>
      <c r="W68" s="531" t="e">
        <f t="shared" si="14"/>
        <v>#DIV/0!</v>
      </c>
      <c r="X68" s="529"/>
    </row>
    <row r="69" spans="1:25" ht="15" customHeight="1" x14ac:dyDescent="0.2">
      <c r="A69" s="468"/>
      <c r="B69" s="136"/>
      <c r="C69" s="136"/>
      <c r="D69" s="136"/>
      <c r="E69" s="136"/>
      <c r="F69" s="136"/>
      <c r="G69" s="136"/>
      <c r="H69" s="136"/>
      <c r="I69" s="136"/>
      <c r="J69" s="136"/>
      <c r="K69" s="136"/>
      <c r="L69" s="136">
        <f t="shared" si="15"/>
        <v>0</v>
      </c>
      <c r="M69" s="533" t="e">
        <f t="shared" si="12"/>
        <v>#DIV/0!</v>
      </c>
      <c r="N69" s="136"/>
      <c r="O69" s="136"/>
      <c r="P69" s="136"/>
      <c r="Q69" s="136"/>
      <c r="R69" s="136"/>
      <c r="S69" s="136"/>
      <c r="T69" s="136"/>
      <c r="U69" s="136"/>
      <c r="V69" s="136">
        <f t="shared" si="13"/>
        <v>0</v>
      </c>
      <c r="W69" s="531" t="e">
        <f t="shared" si="14"/>
        <v>#DIV/0!</v>
      </c>
      <c r="X69" s="529"/>
    </row>
    <row r="70" spans="1:25" ht="15" customHeight="1" x14ac:dyDescent="0.2">
      <c r="A70" s="468"/>
      <c r="B70" s="136"/>
      <c r="C70" s="136"/>
      <c r="D70" s="136"/>
      <c r="E70" s="136"/>
      <c r="F70" s="136"/>
      <c r="G70" s="136"/>
      <c r="H70" s="136"/>
      <c r="I70" s="136"/>
      <c r="J70" s="136"/>
      <c r="K70" s="136"/>
      <c r="L70" s="136">
        <f t="shared" si="15"/>
        <v>0</v>
      </c>
      <c r="M70" s="533" t="e">
        <f t="shared" si="12"/>
        <v>#DIV/0!</v>
      </c>
      <c r="N70" s="136"/>
      <c r="O70" s="136"/>
      <c r="P70" s="136"/>
      <c r="Q70" s="136"/>
      <c r="R70" s="136"/>
      <c r="S70" s="136"/>
      <c r="T70" s="136"/>
      <c r="U70" s="136"/>
      <c r="V70" s="136">
        <f t="shared" si="13"/>
        <v>0</v>
      </c>
      <c r="W70" s="531" t="e">
        <f t="shared" si="14"/>
        <v>#DIV/0!</v>
      </c>
      <c r="X70" s="529"/>
    </row>
    <row r="71" spans="1:25" ht="15" customHeight="1" x14ac:dyDescent="0.2">
      <c r="A71" s="468"/>
      <c r="B71" s="136"/>
      <c r="C71" s="136"/>
      <c r="D71" s="136"/>
      <c r="E71" s="136"/>
      <c r="F71" s="136"/>
      <c r="G71" s="136"/>
      <c r="H71" s="136"/>
      <c r="I71" s="136"/>
      <c r="J71" s="136"/>
      <c r="K71" s="136"/>
      <c r="L71" s="136">
        <f t="shared" si="15"/>
        <v>0</v>
      </c>
      <c r="M71" s="533" t="e">
        <f t="shared" si="12"/>
        <v>#DIV/0!</v>
      </c>
      <c r="N71" s="136"/>
      <c r="O71" s="136"/>
      <c r="P71" s="136"/>
      <c r="Q71" s="136"/>
      <c r="R71" s="136"/>
      <c r="S71" s="136"/>
      <c r="T71" s="136"/>
      <c r="U71" s="136"/>
      <c r="V71" s="136">
        <f t="shared" si="13"/>
        <v>0</v>
      </c>
      <c r="W71" s="531" t="e">
        <f t="shared" si="14"/>
        <v>#DIV/0!</v>
      </c>
      <c r="X71" s="529"/>
    </row>
    <row r="72" spans="1:25" ht="15" customHeight="1" x14ac:dyDescent="0.2">
      <c r="A72" s="468"/>
      <c r="B72" s="136"/>
      <c r="C72" s="136"/>
      <c r="D72" s="136"/>
      <c r="E72" s="136"/>
      <c r="F72" s="136"/>
      <c r="G72" s="136"/>
      <c r="H72" s="136"/>
      <c r="I72" s="136"/>
      <c r="J72" s="136"/>
      <c r="K72" s="136"/>
      <c r="L72" s="136">
        <f t="shared" si="15"/>
        <v>0</v>
      </c>
      <c r="M72" s="533" t="e">
        <f t="shared" si="12"/>
        <v>#DIV/0!</v>
      </c>
      <c r="N72" s="136"/>
      <c r="O72" s="136"/>
      <c r="P72" s="136"/>
      <c r="Q72" s="136"/>
      <c r="R72" s="136"/>
      <c r="S72" s="136"/>
      <c r="T72" s="136"/>
      <c r="U72" s="136"/>
      <c r="V72" s="136">
        <f t="shared" si="13"/>
        <v>0</v>
      </c>
      <c r="W72" s="531" t="e">
        <f t="shared" si="14"/>
        <v>#DIV/0!</v>
      </c>
      <c r="X72" s="529"/>
    </row>
    <row r="73" spans="1:25" ht="15" customHeight="1" x14ac:dyDescent="0.2">
      <c r="A73" s="468"/>
      <c r="B73" s="136"/>
      <c r="C73" s="136"/>
      <c r="D73" s="136"/>
      <c r="E73" s="136"/>
      <c r="F73" s="136"/>
      <c r="G73" s="136"/>
      <c r="H73" s="136"/>
      <c r="I73" s="136"/>
      <c r="J73" s="136"/>
      <c r="K73" s="136"/>
      <c r="L73" s="136">
        <f t="shared" ref="L73:L80" si="16">SUM(B73:K73)</f>
        <v>0</v>
      </c>
      <c r="M73" s="533" t="e">
        <f t="shared" si="12"/>
        <v>#DIV/0!</v>
      </c>
      <c r="N73" s="136"/>
      <c r="O73" s="136"/>
      <c r="P73" s="136"/>
      <c r="Q73" s="136"/>
      <c r="R73" s="136"/>
      <c r="S73" s="136"/>
      <c r="T73" s="136"/>
      <c r="U73" s="136"/>
      <c r="V73" s="136">
        <f t="shared" si="13"/>
        <v>0</v>
      </c>
      <c r="W73" s="531" t="e">
        <f t="shared" si="14"/>
        <v>#DIV/0!</v>
      </c>
      <c r="X73" s="529"/>
    </row>
    <row r="74" spans="1:25" ht="15" customHeight="1" x14ac:dyDescent="0.2">
      <c r="A74" s="468"/>
      <c r="B74" s="136"/>
      <c r="C74" s="136"/>
      <c r="D74" s="136"/>
      <c r="E74" s="136"/>
      <c r="F74" s="136"/>
      <c r="G74" s="136"/>
      <c r="H74" s="136"/>
      <c r="I74" s="136"/>
      <c r="J74" s="136"/>
      <c r="K74" s="136"/>
      <c r="L74" s="136">
        <f t="shared" si="16"/>
        <v>0</v>
      </c>
      <c r="M74" s="533" t="e">
        <f t="shared" si="12"/>
        <v>#DIV/0!</v>
      </c>
      <c r="N74" s="136"/>
      <c r="O74" s="136"/>
      <c r="P74" s="136"/>
      <c r="Q74" s="136"/>
      <c r="R74" s="136"/>
      <c r="S74" s="136"/>
      <c r="T74" s="136"/>
      <c r="U74" s="136"/>
      <c r="V74" s="136">
        <f t="shared" si="13"/>
        <v>0</v>
      </c>
      <c r="W74" s="531" t="e">
        <f t="shared" si="14"/>
        <v>#DIV/0!</v>
      </c>
      <c r="X74" s="529"/>
    </row>
    <row r="75" spans="1:25" ht="15" customHeight="1" x14ac:dyDescent="0.2">
      <c r="A75" s="468"/>
      <c r="B75" s="136"/>
      <c r="C75" s="136"/>
      <c r="D75" s="136"/>
      <c r="E75" s="136"/>
      <c r="F75" s="136"/>
      <c r="G75" s="136"/>
      <c r="H75" s="136"/>
      <c r="I75" s="136"/>
      <c r="J75" s="136"/>
      <c r="K75" s="136"/>
      <c r="L75" s="136">
        <f t="shared" si="16"/>
        <v>0</v>
      </c>
      <c r="M75" s="533" t="e">
        <f t="shared" si="12"/>
        <v>#DIV/0!</v>
      </c>
      <c r="N75" s="136"/>
      <c r="O75" s="136"/>
      <c r="P75" s="136"/>
      <c r="Q75" s="136"/>
      <c r="R75" s="136"/>
      <c r="S75" s="136"/>
      <c r="T75" s="136"/>
      <c r="U75" s="136"/>
      <c r="V75" s="136">
        <f t="shared" si="13"/>
        <v>0</v>
      </c>
      <c r="W75" s="531" t="e">
        <f t="shared" si="14"/>
        <v>#DIV/0!</v>
      </c>
      <c r="X75" s="529"/>
    </row>
    <row r="76" spans="1:25" ht="15" customHeight="1" x14ac:dyDescent="0.2">
      <c r="A76" s="468"/>
      <c r="B76" s="136"/>
      <c r="C76" s="136"/>
      <c r="D76" s="136"/>
      <c r="E76" s="136"/>
      <c r="F76" s="136"/>
      <c r="G76" s="136"/>
      <c r="H76" s="136"/>
      <c r="I76" s="136"/>
      <c r="J76" s="136"/>
      <c r="K76" s="136"/>
      <c r="L76" s="136">
        <f t="shared" si="16"/>
        <v>0</v>
      </c>
      <c r="M76" s="533" t="e">
        <f t="shared" si="12"/>
        <v>#DIV/0!</v>
      </c>
      <c r="N76" s="136"/>
      <c r="O76" s="136"/>
      <c r="P76" s="136"/>
      <c r="Q76" s="136"/>
      <c r="R76" s="136"/>
      <c r="S76" s="136"/>
      <c r="T76" s="136"/>
      <c r="U76" s="136"/>
      <c r="V76" s="136">
        <f t="shared" si="13"/>
        <v>0</v>
      </c>
      <c r="W76" s="531" t="e">
        <f t="shared" si="14"/>
        <v>#DIV/0!</v>
      </c>
      <c r="X76" s="529"/>
    </row>
    <row r="77" spans="1:25" ht="15" customHeight="1" x14ac:dyDescent="0.2">
      <c r="A77" s="468"/>
      <c r="B77" s="136"/>
      <c r="C77" s="136"/>
      <c r="D77" s="136"/>
      <c r="E77" s="136"/>
      <c r="F77" s="136"/>
      <c r="G77" s="136"/>
      <c r="H77" s="136"/>
      <c r="I77" s="136"/>
      <c r="J77" s="136"/>
      <c r="K77" s="136"/>
      <c r="L77" s="136">
        <f t="shared" si="16"/>
        <v>0</v>
      </c>
      <c r="M77" s="533" t="e">
        <f t="shared" si="12"/>
        <v>#DIV/0!</v>
      </c>
      <c r="N77" s="136"/>
      <c r="O77" s="136"/>
      <c r="P77" s="136"/>
      <c r="Q77" s="136"/>
      <c r="R77" s="136"/>
      <c r="S77" s="136"/>
      <c r="T77" s="136"/>
      <c r="U77" s="136"/>
      <c r="V77" s="136">
        <f t="shared" si="13"/>
        <v>0</v>
      </c>
      <c r="W77" s="531" t="e">
        <f t="shared" si="14"/>
        <v>#DIV/0!</v>
      </c>
      <c r="X77" s="529"/>
    </row>
    <row r="78" spans="1:25" ht="15" customHeight="1" x14ac:dyDescent="0.2">
      <c r="A78" s="468"/>
      <c r="B78" s="136"/>
      <c r="C78" s="136"/>
      <c r="D78" s="136"/>
      <c r="E78" s="136"/>
      <c r="F78" s="136"/>
      <c r="G78" s="136"/>
      <c r="H78" s="136"/>
      <c r="I78" s="136"/>
      <c r="J78" s="136"/>
      <c r="K78" s="136"/>
      <c r="L78" s="136">
        <f t="shared" si="16"/>
        <v>0</v>
      </c>
      <c r="M78" s="533" t="e">
        <f t="shared" si="12"/>
        <v>#DIV/0!</v>
      </c>
      <c r="N78" s="136"/>
      <c r="O78" s="136"/>
      <c r="P78" s="136"/>
      <c r="Q78" s="136"/>
      <c r="R78" s="136"/>
      <c r="S78" s="136"/>
      <c r="T78" s="136"/>
      <c r="U78" s="136"/>
      <c r="V78" s="136">
        <f t="shared" si="13"/>
        <v>0</v>
      </c>
      <c r="W78" s="531" t="e">
        <f t="shared" si="14"/>
        <v>#DIV/0!</v>
      </c>
      <c r="X78" s="529"/>
      <c r="Y78" s="453"/>
    </row>
    <row r="79" spans="1:25" ht="15" customHeight="1" x14ac:dyDescent="0.2">
      <c r="A79" s="468"/>
      <c r="B79" s="136"/>
      <c r="C79" s="136"/>
      <c r="D79" s="136"/>
      <c r="E79" s="136"/>
      <c r="F79" s="136"/>
      <c r="G79" s="136"/>
      <c r="H79" s="136"/>
      <c r="I79" s="136"/>
      <c r="J79" s="136"/>
      <c r="K79" s="136"/>
      <c r="L79" s="136">
        <f t="shared" si="16"/>
        <v>0</v>
      </c>
      <c r="M79" s="533" t="e">
        <f t="shared" si="12"/>
        <v>#DIV/0!</v>
      </c>
      <c r="N79" s="136"/>
      <c r="O79" s="136"/>
      <c r="P79" s="136"/>
      <c r="Q79" s="136"/>
      <c r="R79" s="136"/>
      <c r="S79" s="136"/>
      <c r="T79" s="136"/>
      <c r="U79" s="136"/>
      <c r="V79" s="136">
        <f t="shared" si="13"/>
        <v>0</v>
      </c>
      <c r="W79" s="531" t="e">
        <f t="shared" si="14"/>
        <v>#DIV/0!</v>
      </c>
      <c r="X79" s="529"/>
      <c r="Y79" s="453"/>
    </row>
    <row r="80" spans="1:25" ht="15" customHeight="1" x14ac:dyDescent="0.2">
      <c r="A80" s="468"/>
      <c r="B80" s="136"/>
      <c r="C80" s="136"/>
      <c r="D80" s="136"/>
      <c r="E80" s="136"/>
      <c r="F80" s="136"/>
      <c r="G80" s="136"/>
      <c r="H80" s="136"/>
      <c r="I80" s="136"/>
      <c r="J80" s="136"/>
      <c r="K80" s="136"/>
      <c r="L80" s="136">
        <f t="shared" si="16"/>
        <v>0</v>
      </c>
      <c r="M80" s="614" t="e">
        <f t="shared" si="8"/>
        <v>#DIV/0!</v>
      </c>
      <c r="N80" s="136"/>
      <c r="O80" s="136"/>
      <c r="P80" s="136"/>
      <c r="Q80" s="136"/>
      <c r="R80" s="136"/>
      <c r="S80" s="136"/>
      <c r="T80" s="136"/>
      <c r="U80" s="136"/>
      <c r="V80" s="136">
        <f t="shared" si="13"/>
        <v>0</v>
      </c>
      <c r="W80" s="615" t="e">
        <f>V80/$V$100*100</f>
        <v>#DIV/0!</v>
      </c>
      <c r="X80" s="529"/>
      <c r="Y80" s="453"/>
    </row>
    <row r="81" spans="1:25" s="86" customFormat="1" ht="11.25" customHeight="1" thickBot="1" x14ac:dyDescent="0.25">
      <c r="A81" s="609"/>
      <c r="B81" s="601"/>
      <c r="C81" s="610"/>
      <c r="D81" s="610"/>
      <c r="E81" s="610"/>
      <c r="F81" s="610"/>
      <c r="G81" s="610"/>
      <c r="H81" s="610"/>
      <c r="I81" s="610"/>
      <c r="J81" s="610"/>
      <c r="K81" s="610"/>
      <c r="L81" s="610"/>
      <c r="M81" s="611"/>
      <c r="N81" s="610"/>
      <c r="O81" s="610"/>
      <c r="P81" s="610"/>
      <c r="Q81" s="610"/>
      <c r="R81" s="610"/>
      <c r="S81" s="610"/>
      <c r="T81" s="610"/>
      <c r="U81" s="610"/>
      <c r="V81" s="610"/>
      <c r="W81" s="612"/>
      <c r="X81" s="529"/>
      <c r="Y81" s="613"/>
    </row>
    <row r="82" spans="1:25" ht="30" customHeight="1" x14ac:dyDescent="0.2">
      <c r="A82" s="608" t="s">
        <v>352</v>
      </c>
      <c r="B82" s="605"/>
      <c r="C82" s="606"/>
      <c r="D82" s="606"/>
      <c r="E82" s="606"/>
      <c r="F82" s="606"/>
      <c r="G82" s="606"/>
      <c r="H82" s="606"/>
      <c r="I82" s="606"/>
      <c r="J82" s="606"/>
      <c r="K82" s="606"/>
      <c r="L82" s="606"/>
      <c r="M82" s="606"/>
      <c r="N82" s="606"/>
      <c r="O82" s="606"/>
      <c r="P82" s="606"/>
      <c r="Q82" s="606"/>
      <c r="R82" s="606"/>
      <c r="S82" s="606"/>
      <c r="T82" s="606"/>
      <c r="U82" s="606"/>
      <c r="V82" s="606"/>
      <c r="W82" s="607"/>
      <c r="X82" s="529"/>
    </row>
    <row r="83" spans="1:25" ht="15" customHeight="1" x14ac:dyDescent="0.2">
      <c r="A83" s="468"/>
      <c r="B83" s="136"/>
      <c r="C83" s="136"/>
      <c r="D83" s="136"/>
      <c r="E83" s="136"/>
      <c r="F83" s="136"/>
      <c r="G83" s="136"/>
      <c r="H83" s="136"/>
      <c r="I83" s="136"/>
      <c r="J83" s="136"/>
      <c r="K83" s="136"/>
      <c r="L83" s="136">
        <f t="shared" ref="L83:L98" si="17">SUM(C83:K83)</f>
        <v>0</v>
      </c>
      <c r="M83" s="533" t="e">
        <f t="shared" ref="M83:M97" si="18">L83/$L$100*100</f>
        <v>#DIV/0!</v>
      </c>
      <c r="N83" s="136"/>
      <c r="O83" s="136"/>
      <c r="P83" s="136"/>
      <c r="Q83" s="136"/>
      <c r="R83" s="136"/>
      <c r="S83" s="136"/>
      <c r="T83" s="136"/>
      <c r="U83" s="136"/>
      <c r="V83" s="136">
        <f t="shared" ref="V83:V98" si="19">SUM(N83:U83)</f>
        <v>0</v>
      </c>
      <c r="W83" s="531" t="e">
        <f t="shared" ref="W83:W97" si="20">V83/$V$100*100</f>
        <v>#DIV/0!</v>
      </c>
      <c r="X83" s="529"/>
    </row>
    <row r="84" spans="1:25" ht="15" customHeight="1" x14ac:dyDescent="0.2">
      <c r="A84" s="468"/>
      <c r="B84" s="136"/>
      <c r="C84" s="136"/>
      <c r="D84" s="136"/>
      <c r="E84" s="136"/>
      <c r="F84" s="136"/>
      <c r="G84" s="136"/>
      <c r="H84" s="136"/>
      <c r="I84" s="136"/>
      <c r="J84" s="136"/>
      <c r="K84" s="136"/>
      <c r="L84" s="136">
        <f t="shared" si="17"/>
        <v>0</v>
      </c>
      <c r="M84" s="533" t="e">
        <f t="shared" si="18"/>
        <v>#DIV/0!</v>
      </c>
      <c r="N84" s="136"/>
      <c r="O84" s="136"/>
      <c r="P84" s="136"/>
      <c r="Q84" s="136"/>
      <c r="R84" s="136"/>
      <c r="S84" s="136"/>
      <c r="T84" s="136"/>
      <c r="U84" s="136"/>
      <c r="V84" s="136">
        <f t="shared" si="19"/>
        <v>0</v>
      </c>
      <c r="W84" s="531" t="e">
        <f t="shared" si="20"/>
        <v>#DIV/0!</v>
      </c>
      <c r="X84" s="529"/>
    </row>
    <row r="85" spans="1:25" ht="15" customHeight="1" x14ac:dyDescent="0.2">
      <c r="A85" s="468"/>
      <c r="B85" s="136"/>
      <c r="C85" s="136"/>
      <c r="D85" s="136"/>
      <c r="E85" s="136"/>
      <c r="F85" s="136"/>
      <c r="G85" s="136"/>
      <c r="H85" s="136"/>
      <c r="I85" s="136"/>
      <c r="J85" s="136"/>
      <c r="K85" s="136"/>
      <c r="L85" s="136">
        <f t="shared" si="17"/>
        <v>0</v>
      </c>
      <c r="M85" s="533" t="e">
        <f t="shared" si="18"/>
        <v>#DIV/0!</v>
      </c>
      <c r="N85" s="136"/>
      <c r="O85" s="136"/>
      <c r="P85" s="136"/>
      <c r="Q85" s="136"/>
      <c r="R85" s="136"/>
      <c r="S85" s="136"/>
      <c r="T85" s="136"/>
      <c r="U85" s="136"/>
      <c r="V85" s="136">
        <f t="shared" si="19"/>
        <v>0</v>
      </c>
      <c r="W85" s="531" t="e">
        <f t="shared" si="20"/>
        <v>#DIV/0!</v>
      </c>
      <c r="X85" s="529"/>
    </row>
    <row r="86" spans="1:25" ht="15" customHeight="1" x14ac:dyDescent="0.2">
      <c r="A86" s="468"/>
      <c r="B86" s="136"/>
      <c r="C86" s="136"/>
      <c r="D86" s="136"/>
      <c r="E86" s="136"/>
      <c r="F86" s="136"/>
      <c r="G86" s="136"/>
      <c r="H86" s="136"/>
      <c r="I86" s="136"/>
      <c r="J86" s="136"/>
      <c r="K86" s="136"/>
      <c r="L86" s="136">
        <f t="shared" si="17"/>
        <v>0</v>
      </c>
      <c r="M86" s="533" t="e">
        <f t="shared" si="18"/>
        <v>#DIV/0!</v>
      </c>
      <c r="N86" s="136"/>
      <c r="O86" s="136"/>
      <c r="P86" s="136"/>
      <c r="Q86" s="136"/>
      <c r="R86" s="136"/>
      <c r="S86" s="136"/>
      <c r="T86" s="136"/>
      <c r="U86" s="136"/>
      <c r="V86" s="136">
        <f t="shared" si="19"/>
        <v>0</v>
      </c>
      <c r="W86" s="531" t="e">
        <f t="shared" si="20"/>
        <v>#DIV/0!</v>
      </c>
      <c r="X86" s="529"/>
    </row>
    <row r="87" spans="1:25" ht="15" customHeight="1" x14ac:dyDescent="0.2">
      <c r="A87" s="468"/>
      <c r="B87" s="136"/>
      <c r="C87" s="136"/>
      <c r="D87" s="136"/>
      <c r="E87" s="136"/>
      <c r="F87" s="136"/>
      <c r="G87" s="136"/>
      <c r="H87" s="136"/>
      <c r="I87" s="136"/>
      <c r="J87" s="136"/>
      <c r="K87" s="136"/>
      <c r="L87" s="136">
        <f t="shared" si="17"/>
        <v>0</v>
      </c>
      <c r="M87" s="533" t="e">
        <f t="shared" si="18"/>
        <v>#DIV/0!</v>
      </c>
      <c r="N87" s="136"/>
      <c r="O87" s="136"/>
      <c r="P87" s="136"/>
      <c r="Q87" s="136"/>
      <c r="R87" s="136"/>
      <c r="S87" s="136"/>
      <c r="T87" s="136"/>
      <c r="U87" s="136"/>
      <c r="V87" s="136">
        <f t="shared" si="19"/>
        <v>0</v>
      </c>
      <c r="W87" s="531" t="e">
        <f t="shared" si="20"/>
        <v>#DIV/0!</v>
      </c>
      <c r="X87" s="529"/>
    </row>
    <row r="88" spans="1:25" ht="15" customHeight="1" x14ac:dyDescent="0.2">
      <c r="A88" s="468"/>
      <c r="B88" s="136"/>
      <c r="C88" s="136"/>
      <c r="D88" s="136"/>
      <c r="E88" s="136"/>
      <c r="F88" s="136"/>
      <c r="G88" s="136"/>
      <c r="H88" s="136"/>
      <c r="I88" s="136"/>
      <c r="J88" s="136"/>
      <c r="K88" s="136"/>
      <c r="L88" s="136">
        <f t="shared" si="17"/>
        <v>0</v>
      </c>
      <c r="M88" s="533" t="e">
        <f t="shared" si="18"/>
        <v>#DIV/0!</v>
      </c>
      <c r="N88" s="136"/>
      <c r="O88" s="136"/>
      <c r="P88" s="136"/>
      <c r="Q88" s="136"/>
      <c r="R88" s="136"/>
      <c r="S88" s="136"/>
      <c r="T88" s="136"/>
      <c r="U88" s="136"/>
      <c r="V88" s="136">
        <f t="shared" si="19"/>
        <v>0</v>
      </c>
      <c r="W88" s="531" t="e">
        <f t="shared" si="20"/>
        <v>#DIV/0!</v>
      </c>
      <c r="X88" s="529"/>
    </row>
    <row r="89" spans="1:25" ht="15" customHeight="1" x14ac:dyDescent="0.2">
      <c r="A89" s="468"/>
      <c r="B89" s="136"/>
      <c r="C89" s="136"/>
      <c r="D89" s="136"/>
      <c r="E89" s="136"/>
      <c r="F89" s="136"/>
      <c r="G89" s="136"/>
      <c r="H89" s="136"/>
      <c r="I89" s="136"/>
      <c r="J89" s="136"/>
      <c r="K89" s="136"/>
      <c r="L89" s="136">
        <f t="shared" si="17"/>
        <v>0</v>
      </c>
      <c r="M89" s="533" t="e">
        <f>L89/$L$100*100</f>
        <v>#DIV/0!</v>
      </c>
      <c r="N89" s="136"/>
      <c r="O89" s="136"/>
      <c r="P89" s="136"/>
      <c r="Q89" s="136"/>
      <c r="R89" s="136"/>
      <c r="S89" s="136"/>
      <c r="T89" s="136"/>
      <c r="U89" s="136"/>
      <c r="V89" s="136">
        <f t="shared" si="19"/>
        <v>0</v>
      </c>
      <c r="W89" s="531" t="e">
        <f t="shared" si="20"/>
        <v>#DIV/0!</v>
      </c>
      <c r="X89" s="529"/>
    </row>
    <row r="90" spans="1:25" ht="15" customHeight="1" x14ac:dyDescent="0.2">
      <c r="A90" s="468"/>
      <c r="B90" s="136"/>
      <c r="C90" s="136"/>
      <c r="D90" s="136"/>
      <c r="E90" s="136"/>
      <c r="F90" s="136"/>
      <c r="G90" s="136"/>
      <c r="H90" s="136"/>
      <c r="I90" s="136"/>
      <c r="J90" s="136"/>
      <c r="K90" s="136"/>
      <c r="L90" s="136">
        <f t="shared" si="17"/>
        <v>0</v>
      </c>
      <c r="M90" s="533" t="e">
        <f t="shared" si="18"/>
        <v>#DIV/0!</v>
      </c>
      <c r="N90" s="136"/>
      <c r="O90" s="136"/>
      <c r="P90" s="136"/>
      <c r="Q90" s="136"/>
      <c r="R90" s="136"/>
      <c r="S90" s="136"/>
      <c r="T90" s="136"/>
      <c r="U90" s="136"/>
      <c r="V90" s="136">
        <f t="shared" si="19"/>
        <v>0</v>
      </c>
      <c r="W90" s="531" t="e">
        <f t="shared" si="20"/>
        <v>#DIV/0!</v>
      </c>
      <c r="X90" s="529"/>
    </row>
    <row r="91" spans="1:25" ht="15" customHeight="1" x14ac:dyDescent="0.2">
      <c r="A91" s="468"/>
      <c r="B91" s="136"/>
      <c r="C91" s="136"/>
      <c r="D91" s="136"/>
      <c r="E91" s="136"/>
      <c r="F91" s="136"/>
      <c r="G91" s="136"/>
      <c r="H91" s="136"/>
      <c r="I91" s="136"/>
      <c r="J91" s="136"/>
      <c r="K91" s="136"/>
      <c r="L91" s="136">
        <f t="shared" si="17"/>
        <v>0</v>
      </c>
      <c r="M91" s="533" t="e">
        <f t="shared" si="18"/>
        <v>#DIV/0!</v>
      </c>
      <c r="N91" s="136"/>
      <c r="O91" s="136"/>
      <c r="P91" s="136"/>
      <c r="Q91" s="136"/>
      <c r="R91" s="136"/>
      <c r="S91" s="136"/>
      <c r="T91" s="136"/>
      <c r="U91" s="136"/>
      <c r="V91" s="136">
        <f t="shared" si="19"/>
        <v>0</v>
      </c>
      <c r="W91" s="531" t="e">
        <f t="shared" si="20"/>
        <v>#DIV/0!</v>
      </c>
      <c r="X91" s="529"/>
    </row>
    <row r="92" spans="1:25" ht="15" customHeight="1" x14ac:dyDescent="0.2">
      <c r="A92" s="468"/>
      <c r="B92" s="136"/>
      <c r="C92" s="136"/>
      <c r="D92" s="136"/>
      <c r="E92" s="136"/>
      <c r="F92" s="136"/>
      <c r="G92" s="136"/>
      <c r="H92" s="136"/>
      <c r="I92" s="136"/>
      <c r="J92" s="136"/>
      <c r="K92" s="136"/>
      <c r="L92" s="136">
        <f t="shared" si="17"/>
        <v>0</v>
      </c>
      <c r="M92" s="533" t="e">
        <f t="shared" si="18"/>
        <v>#DIV/0!</v>
      </c>
      <c r="N92" s="136"/>
      <c r="O92" s="136"/>
      <c r="P92" s="136"/>
      <c r="Q92" s="136"/>
      <c r="R92" s="136"/>
      <c r="S92" s="136"/>
      <c r="T92" s="136"/>
      <c r="U92" s="136"/>
      <c r="V92" s="136">
        <f t="shared" si="19"/>
        <v>0</v>
      </c>
      <c r="W92" s="531" t="e">
        <f t="shared" si="20"/>
        <v>#DIV/0!</v>
      </c>
      <c r="X92" s="529"/>
    </row>
    <row r="93" spans="1:25" ht="15" customHeight="1" x14ac:dyDescent="0.2">
      <c r="A93" s="468"/>
      <c r="B93" s="136"/>
      <c r="C93" s="136"/>
      <c r="D93" s="136"/>
      <c r="E93" s="136"/>
      <c r="F93" s="136"/>
      <c r="G93" s="136"/>
      <c r="H93" s="136"/>
      <c r="I93" s="136"/>
      <c r="J93" s="136"/>
      <c r="K93" s="136"/>
      <c r="L93" s="136">
        <f t="shared" si="17"/>
        <v>0</v>
      </c>
      <c r="M93" s="533" t="e">
        <f t="shared" si="18"/>
        <v>#DIV/0!</v>
      </c>
      <c r="N93" s="136"/>
      <c r="O93" s="136"/>
      <c r="P93" s="136"/>
      <c r="Q93" s="136"/>
      <c r="R93" s="136"/>
      <c r="S93" s="136"/>
      <c r="T93" s="136"/>
      <c r="U93" s="136"/>
      <c r="V93" s="136">
        <f t="shared" si="19"/>
        <v>0</v>
      </c>
      <c r="W93" s="531" t="e">
        <f t="shared" si="20"/>
        <v>#DIV/0!</v>
      </c>
      <c r="X93" s="529"/>
    </row>
    <row r="94" spans="1:25" ht="15" customHeight="1" x14ac:dyDescent="0.2">
      <c r="A94" s="468"/>
      <c r="B94" s="136"/>
      <c r="C94" s="136"/>
      <c r="D94" s="136"/>
      <c r="E94" s="136"/>
      <c r="F94" s="136"/>
      <c r="G94" s="136"/>
      <c r="H94" s="136"/>
      <c r="I94" s="136"/>
      <c r="J94" s="136"/>
      <c r="K94" s="136"/>
      <c r="L94" s="136">
        <f t="shared" si="17"/>
        <v>0</v>
      </c>
      <c r="M94" s="533" t="e">
        <f t="shared" si="18"/>
        <v>#DIV/0!</v>
      </c>
      <c r="N94" s="136"/>
      <c r="O94" s="136"/>
      <c r="P94" s="136"/>
      <c r="Q94" s="136"/>
      <c r="R94" s="136"/>
      <c r="S94" s="136"/>
      <c r="T94" s="136"/>
      <c r="U94" s="136"/>
      <c r="V94" s="136">
        <f t="shared" si="19"/>
        <v>0</v>
      </c>
      <c r="W94" s="531" t="e">
        <f t="shared" si="20"/>
        <v>#DIV/0!</v>
      </c>
      <c r="X94" s="529"/>
    </row>
    <row r="95" spans="1:25" ht="15" customHeight="1" x14ac:dyDescent="0.2">
      <c r="A95" s="468"/>
      <c r="B95" s="136"/>
      <c r="C95" s="136"/>
      <c r="D95" s="136"/>
      <c r="E95" s="136"/>
      <c r="F95" s="136"/>
      <c r="G95" s="136"/>
      <c r="H95" s="136"/>
      <c r="I95" s="136"/>
      <c r="J95" s="136"/>
      <c r="K95" s="136"/>
      <c r="L95" s="136">
        <f t="shared" si="17"/>
        <v>0</v>
      </c>
      <c r="M95" s="533" t="e">
        <f t="shared" si="18"/>
        <v>#DIV/0!</v>
      </c>
      <c r="N95" s="136"/>
      <c r="O95" s="136"/>
      <c r="P95" s="136"/>
      <c r="Q95" s="136"/>
      <c r="R95" s="136"/>
      <c r="S95" s="136"/>
      <c r="T95" s="136"/>
      <c r="U95" s="136"/>
      <c r="V95" s="136">
        <f t="shared" si="19"/>
        <v>0</v>
      </c>
      <c r="W95" s="531" t="e">
        <f t="shared" si="20"/>
        <v>#DIV/0!</v>
      </c>
      <c r="X95" s="529"/>
    </row>
    <row r="96" spans="1:25" ht="15" customHeight="1" x14ac:dyDescent="0.2">
      <c r="A96" s="468"/>
      <c r="B96" s="136"/>
      <c r="C96" s="136"/>
      <c r="D96" s="136"/>
      <c r="E96" s="136"/>
      <c r="F96" s="136"/>
      <c r="G96" s="136"/>
      <c r="H96" s="136"/>
      <c r="I96" s="136"/>
      <c r="J96" s="136"/>
      <c r="K96" s="136"/>
      <c r="L96" s="136">
        <f t="shared" si="17"/>
        <v>0</v>
      </c>
      <c r="M96" s="533" t="e">
        <f t="shared" si="18"/>
        <v>#DIV/0!</v>
      </c>
      <c r="N96" s="136"/>
      <c r="O96" s="136"/>
      <c r="P96" s="136"/>
      <c r="Q96" s="136"/>
      <c r="R96" s="136"/>
      <c r="S96" s="136"/>
      <c r="T96" s="136"/>
      <c r="U96" s="136"/>
      <c r="V96" s="136">
        <f t="shared" si="19"/>
        <v>0</v>
      </c>
      <c r="W96" s="531" t="e">
        <f>V96/$V$100*100</f>
        <v>#DIV/0!</v>
      </c>
      <c r="X96" s="529"/>
      <c r="Y96" s="453"/>
    </row>
    <row r="97" spans="1:25" ht="15" customHeight="1" x14ac:dyDescent="0.2">
      <c r="A97" s="468"/>
      <c r="B97" s="136"/>
      <c r="C97" s="136"/>
      <c r="D97" s="136"/>
      <c r="E97" s="136"/>
      <c r="F97" s="136"/>
      <c r="G97" s="136"/>
      <c r="H97" s="136"/>
      <c r="I97" s="136"/>
      <c r="J97" s="136"/>
      <c r="K97" s="136"/>
      <c r="L97" s="136">
        <f t="shared" si="17"/>
        <v>0</v>
      </c>
      <c r="M97" s="533" t="e">
        <f t="shared" si="18"/>
        <v>#DIV/0!</v>
      </c>
      <c r="N97" s="136"/>
      <c r="O97" s="136"/>
      <c r="P97" s="136"/>
      <c r="Q97" s="136"/>
      <c r="R97" s="136"/>
      <c r="S97" s="136"/>
      <c r="T97" s="136"/>
      <c r="U97" s="136"/>
      <c r="V97" s="136">
        <f t="shared" si="19"/>
        <v>0</v>
      </c>
      <c r="W97" s="531" t="e">
        <f t="shared" si="20"/>
        <v>#DIV/0!</v>
      </c>
      <c r="X97" s="529"/>
      <c r="Y97" s="453"/>
    </row>
    <row r="98" spans="1:25" ht="15" customHeight="1" x14ac:dyDescent="0.2">
      <c r="A98" s="468"/>
      <c r="B98" s="136"/>
      <c r="C98" s="136"/>
      <c r="D98" s="136"/>
      <c r="E98" s="136"/>
      <c r="F98" s="136"/>
      <c r="G98" s="136"/>
      <c r="H98" s="136"/>
      <c r="I98" s="136"/>
      <c r="J98" s="136"/>
      <c r="K98" s="136"/>
      <c r="L98" s="136">
        <f t="shared" si="17"/>
        <v>0</v>
      </c>
      <c r="M98" s="614" t="e">
        <f>L98/$L$100*100</f>
        <v>#DIV/0!</v>
      </c>
      <c r="N98" s="136"/>
      <c r="O98" s="136"/>
      <c r="P98" s="136"/>
      <c r="Q98" s="136"/>
      <c r="R98" s="136"/>
      <c r="S98" s="136"/>
      <c r="T98" s="136"/>
      <c r="U98" s="136"/>
      <c r="V98" s="136">
        <f t="shared" si="19"/>
        <v>0</v>
      </c>
      <c r="W98" s="615" t="e">
        <f>V98/$V$100*100</f>
        <v>#DIV/0!</v>
      </c>
      <c r="X98" s="529"/>
      <c r="Y98" s="453"/>
    </row>
    <row r="99" spans="1:25" s="86" customFormat="1" ht="11.25" customHeight="1" thickBot="1" x14ac:dyDescent="0.25">
      <c r="A99" s="609"/>
      <c r="B99" s="601"/>
      <c r="C99" s="610"/>
      <c r="D99" s="610"/>
      <c r="E99" s="610"/>
      <c r="F99" s="610"/>
      <c r="G99" s="610"/>
      <c r="H99" s="610"/>
      <c r="I99" s="610"/>
      <c r="J99" s="610"/>
      <c r="K99" s="610"/>
      <c r="L99" s="610"/>
      <c r="M99" s="611"/>
      <c r="N99" s="610"/>
      <c r="O99" s="610"/>
      <c r="P99" s="610"/>
      <c r="Q99" s="610"/>
      <c r="R99" s="610"/>
      <c r="S99" s="610"/>
      <c r="T99" s="610"/>
      <c r="U99" s="610"/>
      <c r="V99" s="610"/>
      <c r="W99" s="612"/>
      <c r="X99" s="529"/>
      <c r="Y99" s="613"/>
    </row>
    <row r="100" spans="1:25" ht="28.5" customHeight="1" thickBot="1" x14ac:dyDescent="0.25">
      <c r="A100" s="616" t="s">
        <v>25</v>
      </c>
      <c r="B100" s="821">
        <f>SUM(B12:B98)</f>
        <v>0</v>
      </c>
      <c r="C100" s="821">
        <f t="shared" ref="B100:L100" si="21">SUM(C12:C98)</f>
        <v>0</v>
      </c>
      <c r="D100" s="821">
        <f t="shared" si="21"/>
        <v>0</v>
      </c>
      <c r="E100" s="821">
        <f t="shared" si="21"/>
        <v>0</v>
      </c>
      <c r="F100" s="821">
        <f t="shared" si="21"/>
        <v>0</v>
      </c>
      <c r="G100" s="821">
        <f t="shared" si="21"/>
        <v>0</v>
      </c>
      <c r="H100" s="821">
        <f t="shared" si="21"/>
        <v>0</v>
      </c>
      <c r="I100" s="821">
        <f t="shared" si="21"/>
        <v>0</v>
      </c>
      <c r="J100" s="821">
        <f t="shared" si="21"/>
        <v>0</v>
      </c>
      <c r="K100" s="821">
        <f t="shared" si="21"/>
        <v>0</v>
      </c>
      <c r="L100" s="821">
        <f>SUM(L12:L98)</f>
        <v>0</v>
      </c>
      <c r="M100" s="617"/>
      <c r="N100" s="821">
        <f t="shared" ref="N100:U100" si="22">SUM(N12:N98)</f>
        <v>0</v>
      </c>
      <c r="O100" s="821">
        <f t="shared" si="22"/>
        <v>0</v>
      </c>
      <c r="P100" s="821">
        <f t="shared" si="22"/>
        <v>0</v>
      </c>
      <c r="Q100" s="821">
        <f t="shared" si="22"/>
        <v>0</v>
      </c>
      <c r="R100" s="821">
        <f t="shared" si="22"/>
        <v>0</v>
      </c>
      <c r="S100" s="821">
        <f t="shared" si="22"/>
        <v>0</v>
      </c>
      <c r="T100" s="821">
        <f t="shared" si="22"/>
        <v>0</v>
      </c>
      <c r="U100" s="821">
        <f t="shared" si="22"/>
        <v>0</v>
      </c>
      <c r="V100" s="821">
        <f>SUM(V12:V98)</f>
        <v>0</v>
      </c>
      <c r="W100" s="618"/>
      <c r="X100" s="530"/>
      <c r="Y100" s="453"/>
    </row>
    <row r="101" spans="1:25" ht="11.1" customHeight="1" x14ac:dyDescent="0.2"/>
    <row r="102" spans="1:25" x14ac:dyDescent="0.2">
      <c r="A102" s="70" t="s">
        <v>48</v>
      </c>
      <c r="L102" s="106"/>
      <c r="V102" s="105"/>
      <c r="W102" s="105"/>
      <c r="Y102" s="480"/>
    </row>
    <row r="103" spans="1:25" x14ac:dyDescent="0.2">
      <c r="A103" s="70" t="s">
        <v>49</v>
      </c>
      <c r="L103" s="105"/>
      <c r="V103" s="106"/>
      <c r="W103" s="105"/>
      <c r="Y103" s="480"/>
    </row>
    <row r="104" spans="1:25" x14ac:dyDescent="0.2">
      <c r="L104" s="105"/>
      <c r="V104" s="105"/>
      <c r="W104" s="105"/>
    </row>
    <row r="105" spans="1:25" hidden="1" x14ac:dyDescent="0.2">
      <c r="A105" s="107"/>
    </row>
    <row r="106" spans="1:25" ht="15" hidden="1" x14ac:dyDescent="0.25">
      <c r="A106" s="619" t="s">
        <v>353</v>
      </c>
      <c r="C106" s="619" t="s">
        <v>354</v>
      </c>
      <c r="W106" s="86"/>
      <c r="X106" s="70"/>
    </row>
    <row r="107" spans="1:25" hidden="1" x14ac:dyDescent="0.2">
      <c r="A107" s="107"/>
      <c r="W107" s="86"/>
      <c r="X107" s="70"/>
    </row>
    <row r="108" spans="1:25" hidden="1" x14ac:dyDescent="0.2">
      <c r="A108" s="620" t="s">
        <v>355</v>
      </c>
      <c r="C108" s="621" t="s">
        <v>356</v>
      </c>
      <c r="W108" s="86"/>
      <c r="X108" s="70"/>
    </row>
    <row r="109" spans="1:25" hidden="1" x14ac:dyDescent="0.2">
      <c r="A109" s="620" t="s">
        <v>357</v>
      </c>
      <c r="C109" s="621" t="s">
        <v>358</v>
      </c>
      <c r="W109" s="86"/>
      <c r="X109" s="70"/>
    </row>
    <row r="110" spans="1:25" hidden="1" x14ac:dyDescent="0.2">
      <c r="A110" s="620" t="s">
        <v>359</v>
      </c>
      <c r="C110" s="621" t="s">
        <v>360</v>
      </c>
      <c r="W110" s="86"/>
      <c r="X110" s="70"/>
    </row>
    <row r="111" spans="1:25" hidden="1" x14ac:dyDescent="0.2">
      <c r="A111" s="620" t="s">
        <v>361</v>
      </c>
      <c r="C111" s="621" t="s">
        <v>362</v>
      </c>
      <c r="W111" s="86"/>
      <c r="X111" s="70"/>
    </row>
    <row r="112" spans="1:25" hidden="1" x14ac:dyDescent="0.2">
      <c r="A112" s="620" t="s">
        <v>363</v>
      </c>
      <c r="C112" s="621" t="s">
        <v>364</v>
      </c>
      <c r="W112" s="86"/>
      <c r="X112" s="70"/>
    </row>
    <row r="113" spans="1:24" hidden="1" x14ac:dyDescent="0.2">
      <c r="A113" s="620" t="s">
        <v>365</v>
      </c>
      <c r="C113" s="621" t="s">
        <v>366</v>
      </c>
      <c r="W113" s="86"/>
      <c r="X113" s="70"/>
    </row>
    <row r="114" spans="1:24" hidden="1" x14ac:dyDescent="0.2">
      <c r="A114" s="620" t="s">
        <v>367</v>
      </c>
      <c r="W114" s="86"/>
      <c r="X114" s="70"/>
    </row>
    <row r="115" spans="1:24" hidden="1" x14ac:dyDescent="0.2">
      <c r="A115" s="620" t="s">
        <v>368</v>
      </c>
      <c r="W115" s="86"/>
      <c r="X115" s="70"/>
    </row>
    <row r="116" spans="1:24" hidden="1" x14ac:dyDescent="0.2">
      <c r="A116" s="620" t="s">
        <v>369</v>
      </c>
      <c r="W116" s="86"/>
      <c r="X116" s="70"/>
    </row>
    <row r="117" spans="1:24" hidden="1" x14ac:dyDescent="0.2">
      <c r="A117" s="620" t="s">
        <v>370</v>
      </c>
      <c r="W117" s="86"/>
      <c r="X117" s="70"/>
    </row>
    <row r="118" spans="1:24" hidden="1" x14ac:dyDescent="0.2">
      <c r="A118" s="620" t="s">
        <v>371</v>
      </c>
      <c r="W118" s="86"/>
      <c r="X118" s="70"/>
    </row>
    <row r="119" spans="1:24" hidden="1" x14ac:dyDescent="0.2">
      <c r="A119" s="620" t="s">
        <v>372</v>
      </c>
      <c r="W119" s="86"/>
      <c r="X119" s="70"/>
    </row>
    <row r="120" spans="1:24" hidden="1" x14ac:dyDescent="0.2">
      <c r="A120" s="620" t="s">
        <v>373</v>
      </c>
      <c r="W120" s="86"/>
      <c r="X120" s="70"/>
    </row>
    <row r="121" spans="1:24" hidden="1" x14ac:dyDescent="0.2">
      <c r="A121" s="620" t="s">
        <v>374</v>
      </c>
      <c r="W121" s="86"/>
      <c r="X121" s="70"/>
    </row>
    <row r="122" spans="1:24" hidden="1" x14ac:dyDescent="0.2">
      <c r="A122" s="620" t="s">
        <v>375</v>
      </c>
      <c r="W122" s="86"/>
      <c r="X122" s="70"/>
    </row>
    <row r="123" spans="1:24" hidden="1" x14ac:dyDescent="0.2">
      <c r="A123" s="620" t="s">
        <v>376</v>
      </c>
      <c r="W123" s="86"/>
      <c r="X123" s="70"/>
    </row>
    <row r="124" spans="1:24" hidden="1" x14ac:dyDescent="0.2">
      <c r="A124" s="620" t="s">
        <v>377</v>
      </c>
      <c r="W124" s="86"/>
      <c r="X124" s="70"/>
    </row>
    <row r="125" spans="1:24" hidden="1" x14ac:dyDescent="0.2">
      <c r="A125" s="620" t="s">
        <v>378</v>
      </c>
      <c r="W125" s="86"/>
      <c r="X125" s="70"/>
    </row>
    <row r="126" spans="1:24" hidden="1" x14ac:dyDescent="0.2">
      <c r="A126" s="620" t="s">
        <v>379</v>
      </c>
      <c r="W126" s="86"/>
      <c r="X126" s="70"/>
    </row>
    <row r="127" spans="1:24" hidden="1" x14ac:dyDescent="0.2">
      <c r="A127" s="620" t="s">
        <v>380</v>
      </c>
      <c r="W127" s="86"/>
      <c r="X127" s="70"/>
    </row>
    <row r="128" spans="1:24" hidden="1" x14ac:dyDescent="0.2">
      <c r="A128" s="620" t="s">
        <v>381</v>
      </c>
      <c r="W128" s="86"/>
      <c r="X128" s="70"/>
    </row>
    <row r="129" spans="1:24" hidden="1" x14ac:dyDescent="0.2">
      <c r="A129" s="620" t="s">
        <v>382</v>
      </c>
      <c r="W129" s="86"/>
      <c r="X129" s="70"/>
    </row>
    <row r="130" spans="1:24" hidden="1" x14ac:dyDescent="0.2">
      <c r="A130" s="620" t="s">
        <v>383</v>
      </c>
      <c r="W130" s="86"/>
      <c r="X130" s="70"/>
    </row>
    <row r="131" spans="1:24" hidden="1" x14ac:dyDescent="0.2">
      <c r="A131" s="620" t="s">
        <v>384</v>
      </c>
      <c r="W131" s="86"/>
      <c r="X131" s="70"/>
    </row>
    <row r="132" spans="1:24" hidden="1" x14ac:dyDescent="0.2">
      <c r="A132" s="620" t="s">
        <v>385</v>
      </c>
      <c r="W132" s="86"/>
      <c r="X132" s="70"/>
    </row>
    <row r="133" spans="1:24" hidden="1" x14ac:dyDescent="0.2">
      <c r="A133" s="620" t="s">
        <v>386</v>
      </c>
      <c r="W133" s="86"/>
      <c r="X133" s="70"/>
    </row>
    <row r="134" spans="1:24" hidden="1" x14ac:dyDescent="0.2">
      <c r="A134" s="620" t="s">
        <v>387</v>
      </c>
      <c r="W134" s="86"/>
      <c r="X134" s="70"/>
    </row>
    <row r="135" spans="1:24" hidden="1" x14ac:dyDescent="0.2">
      <c r="A135" s="620" t="s">
        <v>388</v>
      </c>
      <c r="W135" s="86"/>
      <c r="X135" s="70"/>
    </row>
    <row r="136" spans="1:24" hidden="1" x14ac:dyDescent="0.2">
      <c r="A136" s="620" t="s">
        <v>389</v>
      </c>
      <c r="W136" s="86"/>
      <c r="X136" s="70"/>
    </row>
    <row r="137" spans="1:24" hidden="1" x14ac:dyDescent="0.2">
      <c r="A137" s="620" t="s">
        <v>390</v>
      </c>
      <c r="W137" s="86"/>
      <c r="X137" s="70"/>
    </row>
    <row r="138" spans="1:24" hidden="1" x14ac:dyDescent="0.2">
      <c r="A138" s="620" t="s">
        <v>391</v>
      </c>
      <c r="W138" s="86"/>
      <c r="X138" s="70"/>
    </row>
    <row r="139" spans="1:24" hidden="1" x14ac:dyDescent="0.2">
      <c r="A139" s="620" t="s">
        <v>392</v>
      </c>
      <c r="W139" s="86"/>
      <c r="X139" s="70"/>
    </row>
    <row r="140" spans="1:24" hidden="1" x14ac:dyDescent="0.2">
      <c r="A140" s="620" t="s">
        <v>393</v>
      </c>
      <c r="W140" s="86"/>
      <c r="X140" s="70"/>
    </row>
    <row r="141" spans="1:24" hidden="1" x14ac:dyDescent="0.2">
      <c r="A141" s="620" t="s">
        <v>394</v>
      </c>
      <c r="W141" s="86"/>
      <c r="X141" s="70"/>
    </row>
    <row r="142" spans="1:24" hidden="1" x14ac:dyDescent="0.2">
      <c r="A142" s="620" t="s">
        <v>395</v>
      </c>
      <c r="W142" s="86"/>
      <c r="X142" s="70"/>
    </row>
    <row r="143" spans="1:24" hidden="1" x14ac:dyDescent="0.2">
      <c r="A143" s="620" t="s">
        <v>396</v>
      </c>
      <c r="W143" s="86"/>
      <c r="X143" s="70"/>
    </row>
    <row r="144" spans="1:24" hidden="1" x14ac:dyDescent="0.2">
      <c r="A144" s="620" t="s">
        <v>397</v>
      </c>
      <c r="W144" s="86"/>
      <c r="X144" s="70"/>
    </row>
    <row r="145" spans="1:24" hidden="1" x14ac:dyDescent="0.2">
      <c r="A145" s="620" t="s">
        <v>398</v>
      </c>
      <c r="W145" s="86"/>
      <c r="X145" s="70"/>
    </row>
    <row r="146" spans="1:24" hidden="1" x14ac:dyDescent="0.2">
      <c r="A146" s="620" t="s">
        <v>399</v>
      </c>
      <c r="W146" s="86"/>
      <c r="X146" s="70"/>
    </row>
    <row r="147" spans="1:24" hidden="1" x14ac:dyDescent="0.2">
      <c r="A147" s="620" t="s">
        <v>400</v>
      </c>
      <c r="W147" s="86"/>
      <c r="X147" s="70"/>
    </row>
    <row r="148" spans="1:24" hidden="1" x14ac:dyDescent="0.2">
      <c r="A148" s="620" t="s">
        <v>401</v>
      </c>
      <c r="W148" s="86"/>
      <c r="X148" s="70"/>
    </row>
    <row r="149" spans="1:24" hidden="1" x14ac:dyDescent="0.2">
      <c r="A149" s="620" t="s">
        <v>402</v>
      </c>
      <c r="W149" s="86"/>
      <c r="X149" s="70"/>
    </row>
    <row r="150" spans="1:24" hidden="1" x14ac:dyDescent="0.2">
      <c r="A150" s="620" t="s">
        <v>403</v>
      </c>
      <c r="W150" s="86"/>
      <c r="X150" s="70"/>
    </row>
    <row r="151" spans="1:24" hidden="1" x14ac:dyDescent="0.2">
      <c r="A151" s="620" t="s">
        <v>404</v>
      </c>
      <c r="W151" s="86"/>
      <c r="X151" s="70"/>
    </row>
    <row r="152" spans="1:24" hidden="1" x14ac:dyDescent="0.2">
      <c r="A152" s="620" t="s">
        <v>405</v>
      </c>
      <c r="W152" s="86"/>
      <c r="X152" s="70"/>
    </row>
    <row r="153" spans="1:24" hidden="1" x14ac:dyDescent="0.2">
      <c r="A153" s="620" t="s">
        <v>406</v>
      </c>
      <c r="W153" s="86"/>
      <c r="X153" s="70"/>
    </row>
    <row r="154" spans="1:24" hidden="1" x14ac:dyDescent="0.2">
      <c r="A154" s="620" t="s">
        <v>407</v>
      </c>
      <c r="W154" s="86"/>
      <c r="X154" s="70"/>
    </row>
    <row r="155" spans="1:24" hidden="1" x14ac:dyDescent="0.2">
      <c r="A155" s="620" t="s">
        <v>408</v>
      </c>
      <c r="W155" s="86"/>
      <c r="X155" s="70"/>
    </row>
    <row r="156" spans="1:24" hidden="1" x14ac:dyDescent="0.2">
      <c r="A156" s="620" t="s">
        <v>409</v>
      </c>
      <c r="W156" s="86"/>
      <c r="X156" s="70"/>
    </row>
    <row r="157" spans="1:24" hidden="1" x14ac:dyDescent="0.2">
      <c r="A157" s="620" t="s">
        <v>410</v>
      </c>
      <c r="W157" s="86"/>
      <c r="X157" s="70"/>
    </row>
    <row r="158" spans="1:24" hidden="1" x14ac:dyDescent="0.2">
      <c r="A158" s="620" t="s">
        <v>411</v>
      </c>
      <c r="W158" s="86"/>
      <c r="X158" s="70"/>
    </row>
    <row r="159" spans="1:24" hidden="1" x14ac:dyDescent="0.2">
      <c r="A159" s="620" t="s">
        <v>412</v>
      </c>
      <c r="W159" s="86"/>
      <c r="X159" s="70"/>
    </row>
    <row r="160" spans="1:24" hidden="1" x14ac:dyDescent="0.2">
      <c r="A160" s="620" t="s">
        <v>413</v>
      </c>
      <c r="W160" s="86"/>
      <c r="X160" s="70"/>
    </row>
    <row r="161" spans="1:24" hidden="1" x14ac:dyDescent="0.2">
      <c r="A161" s="620" t="s">
        <v>414</v>
      </c>
      <c r="W161" s="86"/>
      <c r="X161" s="70"/>
    </row>
    <row r="162" spans="1:24" hidden="1" x14ac:dyDescent="0.2">
      <c r="A162" s="620" t="s">
        <v>415</v>
      </c>
      <c r="W162" s="86"/>
      <c r="X162" s="70"/>
    </row>
    <row r="163" spans="1:24" hidden="1" x14ac:dyDescent="0.2">
      <c r="A163" s="620" t="s">
        <v>416</v>
      </c>
      <c r="W163" s="86"/>
      <c r="X163" s="70"/>
    </row>
    <row r="164" spans="1:24" ht="13.5" hidden="1" thickBot="1" x14ac:dyDescent="0.25">
      <c r="A164" s="622" t="s">
        <v>417</v>
      </c>
      <c r="W164" s="86"/>
      <c r="X164" s="70"/>
    </row>
    <row r="165" spans="1:24" hidden="1" x14ac:dyDescent="0.2">
      <c r="W165" s="86"/>
      <c r="X165" s="70"/>
    </row>
    <row r="166" spans="1:24" ht="15" hidden="1" x14ac:dyDescent="0.25">
      <c r="A166" s="619" t="s">
        <v>418</v>
      </c>
      <c r="W166" s="86"/>
      <c r="X166" s="70"/>
    </row>
    <row r="167" spans="1:24" hidden="1" x14ac:dyDescent="0.2">
      <c r="A167" s="620"/>
      <c r="W167" s="86"/>
      <c r="X167" s="70"/>
    </row>
    <row r="168" spans="1:24" hidden="1" x14ac:dyDescent="0.2">
      <c r="A168" s="620" t="s">
        <v>419</v>
      </c>
      <c r="W168" s="86"/>
      <c r="X168" s="70"/>
    </row>
    <row r="169" spans="1:24" hidden="1" x14ac:dyDescent="0.2">
      <c r="A169" s="620" t="s">
        <v>420</v>
      </c>
      <c r="W169" s="86"/>
      <c r="X169" s="70"/>
    </row>
    <row r="170" spans="1:24" hidden="1" x14ac:dyDescent="0.2">
      <c r="A170" s="620" t="s">
        <v>421</v>
      </c>
      <c r="W170" s="86"/>
      <c r="X170" s="70"/>
    </row>
    <row r="171" spans="1:24" hidden="1" x14ac:dyDescent="0.2">
      <c r="A171" s="620" t="s">
        <v>422</v>
      </c>
      <c r="W171" s="86"/>
      <c r="X171" s="70"/>
    </row>
    <row r="172" spans="1:24" hidden="1" x14ac:dyDescent="0.2">
      <c r="A172" s="620" t="s">
        <v>423</v>
      </c>
      <c r="W172" s="86"/>
      <c r="X172" s="70"/>
    </row>
    <row r="173" spans="1:24" hidden="1" x14ac:dyDescent="0.2">
      <c r="A173" s="620" t="s">
        <v>424</v>
      </c>
    </row>
    <row r="174" spans="1:24" hidden="1" x14ac:dyDescent="0.2">
      <c r="A174" s="620" t="s">
        <v>425</v>
      </c>
    </row>
    <row r="175" spans="1:24" hidden="1" x14ac:dyDescent="0.2">
      <c r="A175" s="620" t="s">
        <v>426</v>
      </c>
    </row>
    <row r="176" spans="1:24" hidden="1" x14ac:dyDescent="0.2">
      <c r="A176" s="620" t="s">
        <v>427</v>
      </c>
    </row>
    <row r="177" spans="1:1" hidden="1" x14ac:dyDescent="0.2">
      <c r="A177" s="620" t="s">
        <v>428</v>
      </c>
    </row>
    <row r="178" spans="1:1" hidden="1" x14ac:dyDescent="0.2">
      <c r="A178" s="620" t="s">
        <v>429</v>
      </c>
    </row>
    <row r="179" spans="1:1" hidden="1" x14ac:dyDescent="0.2">
      <c r="A179" s="620" t="s">
        <v>430</v>
      </c>
    </row>
    <row r="180" spans="1:1" hidden="1" x14ac:dyDescent="0.2">
      <c r="A180" s="620" t="s">
        <v>431</v>
      </c>
    </row>
    <row r="181" spans="1:1" hidden="1" x14ac:dyDescent="0.2">
      <c r="A181" s="620" t="s">
        <v>432</v>
      </c>
    </row>
    <row r="182" spans="1:1" hidden="1" x14ac:dyDescent="0.2">
      <c r="A182" s="620" t="s">
        <v>433</v>
      </c>
    </row>
    <row r="183" spans="1:1" hidden="1" x14ac:dyDescent="0.2">
      <c r="A183" s="620" t="s">
        <v>434</v>
      </c>
    </row>
    <row r="184" spans="1:1" hidden="1" x14ac:dyDescent="0.2">
      <c r="A184" s="620" t="s">
        <v>435</v>
      </c>
    </row>
    <row r="185" spans="1:1" hidden="1" x14ac:dyDescent="0.2">
      <c r="A185" s="620" t="s">
        <v>436</v>
      </c>
    </row>
    <row r="186" spans="1:1" hidden="1" x14ac:dyDescent="0.2">
      <c r="A186" s="620" t="s">
        <v>437</v>
      </c>
    </row>
    <row r="187" spans="1:1" hidden="1" x14ac:dyDescent="0.2">
      <c r="A187" s="620" t="s">
        <v>437</v>
      </c>
    </row>
    <row r="188" spans="1:1" hidden="1" x14ac:dyDescent="0.2">
      <c r="A188" s="620" t="s">
        <v>438</v>
      </c>
    </row>
    <row r="189" spans="1:1" hidden="1" x14ac:dyDescent="0.2">
      <c r="A189" s="620" t="s">
        <v>439</v>
      </c>
    </row>
    <row r="190" spans="1:1" hidden="1" x14ac:dyDescent="0.2">
      <c r="A190" s="620" t="s">
        <v>440</v>
      </c>
    </row>
    <row r="191" spans="1:1" hidden="1" x14ac:dyDescent="0.2">
      <c r="A191" s="620" t="s">
        <v>441</v>
      </c>
    </row>
    <row r="192" spans="1:1" hidden="1" x14ac:dyDescent="0.2">
      <c r="A192" s="620" t="s">
        <v>442</v>
      </c>
    </row>
    <row r="193" spans="1:1" hidden="1" x14ac:dyDescent="0.2">
      <c r="A193" s="620" t="s">
        <v>443</v>
      </c>
    </row>
    <row r="194" spans="1:1" hidden="1" x14ac:dyDescent="0.2">
      <c r="A194" s="620" t="s">
        <v>444</v>
      </c>
    </row>
    <row r="195" spans="1:1" hidden="1" x14ac:dyDescent="0.2">
      <c r="A195" s="620" t="s">
        <v>445</v>
      </c>
    </row>
    <row r="196" spans="1:1" hidden="1" x14ac:dyDescent="0.2">
      <c r="A196" s="620" t="s">
        <v>446</v>
      </c>
    </row>
    <row r="197" spans="1:1" hidden="1" x14ac:dyDescent="0.2">
      <c r="A197" s="620" t="s">
        <v>447</v>
      </c>
    </row>
    <row r="198" spans="1:1" hidden="1" x14ac:dyDescent="0.2">
      <c r="A198" s="620" t="s">
        <v>448</v>
      </c>
    </row>
    <row r="199" spans="1:1" hidden="1" x14ac:dyDescent="0.2">
      <c r="A199" s="620" t="s">
        <v>449</v>
      </c>
    </row>
    <row r="200" spans="1:1" hidden="1" x14ac:dyDescent="0.2">
      <c r="A200" s="620" t="s">
        <v>450</v>
      </c>
    </row>
    <row r="201" spans="1:1" hidden="1" x14ac:dyDescent="0.2">
      <c r="A201" s="620" t="s">
        <v>451</v>
      </c>
    </row>
    <row r="202" spans="1:1" hidden="1" x14ac:dyDescent="0.2">
      <c r="A202" s="620" t="s">
        <v>452</v>
      </c>
    </row>
    <row r="203" spans="1:1" hidden="1" x14ac:dyDescent="0.2">
      <c r="A203" s="620" t="s">
        <v>453</v>
      </c>
    </row>
    <row r="204" spans="1:1" hidden="1" x14ac:dyDescent="0.2">
      <c r="A204" s="620" t="s">
        <v>454</v>
      </c>
    </row>
    <row r="205" spans="1:1" hidden="1" x14ac:dyDescent="0.2">
      <c r="A205" s="620" t="s">
        <v>455</v>
      </c>
    </row>
    <row r="206" spans="1:1" hidden="1" x14ac:dyDescent="0.2">
      <c r="A206" s="620" t="s">
        <v>456</v>
      </c>
    </row>
    <row r="207" spans="1:1" hidden="1" x14ac:dyDescent="0.2">
      <c r="A207" s="620" t="s">
        <v>457</v>
      </c>
    </row>
    <row r="208" spans="1:1" hidden="1" x14ac:dyDescent="0.2">
      <c r="A208" s="620" t="s">
        <v>458</v>
      </c>
    </row>
    <row r="209" spans="1:1" hidden="1" x14ac:dyDescent="0.2">
      <c r="A209" s="620" t="s">
        <v>459</v>
      </c>
    </row>
    <row r="210" spans="1:1" hidden="1" x14ac:dyDescent="0.2">
      <c r="A210" s="620" t="s">
        <v>460</v>
      </c>
    </row>
    <row r="211" spans="1:1" hidden="1" x14ac:dyDescent="0.2">
      <c r="A211" s="620" t="s">
        <v>461</v>
      </c>
    </row>
    <row r="212" spans="1:1" hidden="1" x14ac:dyDescent="0.2">
      <c r="A212" s="620" t="s">
        <v>462</v>
      </c>
    </row>
    <row r="213" spans="1:1" hidden="1" x14ac:dyDescent="0.2">
      <c r="A213" s="620" t="s">
        <v>463</v>
      </c>
    </row>
    <row r="214" spans="1:1" hidden="1" x14ac:dyDescent="0.2">
      <c r="A214" s="620" t="s">
        <v>464</v>
      </c>
    </row>
    <row r="215" spans="1:1" hidden="1" x14ac:dyDescent="0.2">
      <c r="A215" s="620" t="s">
        <v>465</v>
      </c>
    </row>
    <row r="216" spans="1:1" hidden="1" x14ac:dyDescent="0.2">
      <c r="A216" s="620" t="s">
        <v>466</v>
      </c>
    </row>
    <row r="217" spans="1:1" hidden="1" x14ac:dyDescent="0.2">
      <c r="A217" s="620" t="s">
        <v>467</v>
      </c>
    </row>
    <row r="218" spans="1:1" hidden="1" x14ac:dyDescent="0.2">
      <c r="A218" s="620" t="s">
        <v>468</v>
      </c>
    </row>
    <row r="219" spans="1:1" hidden="1" x14ac:dyDescent="0.2">
      <c r="A219" s="620" t="s">
        <v>469</v>
      </c>
    </row>
    <row r="220" spans="1:1" hidden="1" x14ac:dyDescent="0.2">
      <c r="A220" s="620" t="s">
        <v>470</v>
      </c>
    </row>
    <row r="221" spans="1:1" hidden="1" x14ac:dyDescent="0.2">
      <c r="A221" s="620" t="s">
        <v>471</v>
      </c>
    </row>
    <row r="222" spans="1:1" hidden="1" x14ac:dyDescent="0.2">
      <c r="A222" s="620" t="s">
        <v>472</v>
      </c>
    </row>
    <row r="223" spans="1:1" hidden="1" x14ac:dyDescent="0.2">
      <c r="A223" s="620" t="s">
        <v>473</v>
      </c>
    </row>
    <row r="224" spans="1:1" hidden="1" x14ac:dyDescent="0.2">
      <c r="A224" s="620" t="s">
        <v>474</v>
      </c>
    </row>
    <row r="225" spans="1:1" hidden="1" x14ac:dyDescent="0.2">
      <c r="A225" s="620" t="s">
        <v>475</v>
      </c>
    </row>
    <row r="226" spans="1:1" hidden="1" x14ac:dyDescent="0.2">
      <c r="A226" s="620" t="s">
        <v>476</v>
      </c>
    </row>
    <row r="227" spans="1:1" hidden="1" x14ac:dyDescent="0.2">
      <c r="A227" s="620" t="s">
        <v>477</v>
      </c>
    </row>
    <row r="228" spans="1:1" hidden="1" x14ac:dyDescent="0.2">
      <c r="A228" s="620" t="s">
        <v>478</v>
      </c>
    </row>
    <row r="229" spans="1:1" hidden="1" x14ac:dyDescent="0.2">
      <c r="A229" s="620" t="s">
        <v>479</v>
      </c>
    </row>
    <row r="230" spans="1:1" hidden="1" x14ac:dyDescent="0.2">
      <c r="A230" s="620" t="s">
        <v>480</v>
      </c>
    </row>
    <row r="231" spans="1:1" hidden="1" x14ac:dyDescent="0.2">
      <c r="A231" s="620" t="s">
        <v>481</v>
      </c>
    </row>
    <row r="232" spans="1:1" hidden="1" x14ac:dyDescent="0.2">
      <c r="A232" s="620" t="s">
        <v>482</v>
      </c>
    </row>
    <row r="233" spans="1:1" hidden="1" x14ac:dyDescent="0.2">
      <c r="A233" s="620" t="s">
        <v>482</v>
      </c>
    </row>
    <row r="234" spans="1:1" hidden="1" x14ac:dyDescent="0.2">
      <c r="A234" s="620" t="s">
        <v>483</v>
      </c>
    </row>
    <row r="235" spans="1:1" hidden="1" x14ac:dyDescent="0.2">
      <c r="A235" s="620" t="s">
        <v>484</v>
      </c>
    </row>
    <row r="236" spans="1:1" hidden="1" x14ac:dyDescent="0.2">
      <c r="A236" s="620" t="s">
        <v>485</v>
      </c>
    </row>
    <row r="237" spans="1:1" hidden="1" x14ac:dyDescent="0.2">
      <c r="A237" s="620" t="s">
        <v>486</v>
      </c>
    </row>
    <row r="238" spans="1:1" hidden="1" x14ac:dyDescent="0.2">
      <c r="A238" s="620" t="s">
        <v>487</v>
      </c>
    </row>
    <row r="239" spans="1:1" hidden="1" x14ac:dyDescent="0.2">
      <c r="A239" s="620" t="s">
        <v>488</v>
      </c>
    </row>
    <row r="240" spans="1:1" hidden="1" x14ac:dyDescent="0.2">
      <c r="A240" s="620" t="s">
        <v>489</v>
      </c>
    </row>
    <row r="241" spans="1:1" hidden="1" x14ac:dyDescent="0.2">
      <c r="A241" s="620" t="s">
        <v>490</v>
      </c>
    </row>
    <row r="242" spans="1:1" hidden="1" x14ac:dyDescent="0.2">
      <c r="A242" s="620" t="s">
        <v>491</v>
      </c>
    </row>
    <row r="243" spans="1:1" hidden="1" x14ac:dyDescent="0.2">
      <c r="A243" s="620" t="s">
        <v>492</v>
      </c>
    </row>
    <row r="244" spans="1:1" hidden="1" x14ac:dyDescent="0.2">
      <c r="A244" s="620" t="s">
        <v>493</v>
      </c>
    </row>
    <row r="245" spans="1:1" hidden="1" x14ac:dyDescent="0.2">
      <c r="A245" s="620" t="s">
        <v>494</v>
      </c>
    </row>
    <row r="246" spans="1:1" hidden="1" x14ac:dyDescent="0.2">
      <c r="A246" s="620" t="s">
        <v>495</v>
      </c>
    </row>
    <row r="247" spans="1:1" hidden="1" x14ac:dyDescent="0.2">
      <c r="A247" s="620" t="s">
        <v>496</v>
      </c>
    </row>
    <row r="248" spans="1:1" hidden="1" x14ac:dyDescent="0.2">
      <c r="A248" s="620" t="s">
        <v>497</v>
      </c>
    </row>
    <row r="249" spans="1:1" hidden="1" x14ac:dyDescent="0.2">
      <c r="A249" s="620" t="s">
        <v>498</v>
      </c>
    </row>
    <row r="250" spans="1:1" hidden="1" x14ac:dyDescent="0.2">
      <c r="A250" s="620" t="s">
        <v>499</v>
      </c>
    </row>
    <row r="251" spans="1:1" hidden="1" x14ac:dyDescent="0.2">
      <c r="A251" s="620" t="s">
        <v>500</v>
      </c>
    </row>
    <row r="252" spans="1:1" hidden="1" x14ac:dyDescent="0.2">
      <c r="A252" s="620" t="s">
        <v>362</v>
      </c>
    </row>
    <row r="253" spans="1:1" hidden="1" x14ac:dyDescent="0.2">
      <c r="A253" s="620" t="s">
        <v>501</v>
      </c>
    </row>
    <row r="254" spans="1:1" hidden="1" x14ac:dyDescent="0.2">
      <c r="A254" s="620" t="s">
        <v>502</v>
      </c>
    </row>
    <row r="255" spans="1:1" hidden="1" x14ac:dyDescent="0.2">
      <c r="A255" s="620" t="s">
        <v>503</v>
      </c>
    </row>
    <row r="256" spans="1:1" hidden="1" x14ac:dyDescent="0.2">
      <c r="A256" s="620" t="s">
        <v>504</v>
      </c>
    </row>
    <row r="257" spans="1:1" hidden="1" x14ac:dyDescent="0.2">
      <c r="A257" s="620" t="s">
        <v>505</v>
      </c>
    </row>
    <row r="258" spans="1:1" hidden="1" x14ac:dyDescent="0.2">
      <c r="A258" s="620" t="s">
        <v>506</v>
      </c>
    </row>
    <row r="259" spans="1:1" hidden="1" x14ac:dyDescent="0.2">
      <c r="A259" s="620" t="s">
        <v>507</v>
      </c>
    </row>
    <row r="260" spans="1:1" hidden="1" x14ac:dyDescent="0.2">
      <c r="A260" s="620" t="s">
        <v>508</v>
      </c>
    </row>
    <row r="261" spans="1:1" hidden="1" x14ac:dyDescent="0.2">
      <c r="A261" s="620" t="s">
        <v>509</v>
      </c>
    </row>
    <row r="262" spans="1:1" hidden="1" x14ac:dyDescent="0.2">
      <c r="A262" s="620" t="s">
        <v>510</v>
      </c>
    </row>
    <row r="263" spans="1:1" hidden="1" x14ac:dyDescent="0.2">
      <c r="A263" s="620" t="s">
        <v>511</v>
      </c>
    </row>
    <row r="264" spans="1:1" hidden="1" x14ac:dyDescent="0.2">
      <c r="A264" s="620" t="s">
        <v>512</v>
      </c>
    </row>
    <row r="265" spans="1:1" hidden="1" x14ac:dyDescent="0.2">
      <c r="A265" s="620" t="s">
        <v>513</v>
      </c>
    </row>
    <row r="266" spans="1:1" hidden="1" x14ac:dyDescent="0.2">
      <c r="A266" s="620" t="s">
        <v>514</v>
      </c>
    </row>
    <row r="267" spans="1:1" hidden="1" x14ac:dyDescent="0.2">
      <c r="A267" s="620" t="s">
        <v>515</v>
      </c>
    </row>
    <row r="268" spans="1:1" hidden="1" x14ac:dyDescent="0.2">
      <c r="A268" s="620" t="s">
        <v>516</v>
      </c>
    </row>
    <row r="269" spans="1:1" hidden="1" x14ac:dyDescent="0.2">
      <c r="A269" s="620" t="s">
        <v>517</v>
      </c>
    </row>
    <row r="270" spans="1:1" hidden="1" x14ac:dyDescent="0.2">
      <c r="A270" s="620" t="s">
        <v>518</v>
      </c>
    </row>
    <row r="271" spans="1:1" hidden="1" x14ac:dyDescent="0.2">
      <c r="A271" s="620" t="s">
        <v>519</v>
      </c>
    </row>
    <row r="272" spans="1:1" hidden="1" x14ac:dyDescent="0.2">
      <c r="A272" s="620" t="s">
        <v>520</v>
      </c>
    </row>
    <row r="273" spans="1:1" hidden="1" x14ac:dyDescent="0.2">
      <c r="A273" s="620" t="s">
        <v>521</v>
      </c>
    </row>
    <row r="274" spans="1:1" hidden="1" x14ac:dyDescent="0.2">
      <c r="A274" s="620" t="s">
        <v>522</v>
      </c>
    </row>
    <row r="275" spans="1:1" hidden="1" x14ac:dyDescent="0.2">
      <c r="A275" s="620" t="s">
        <v>523</v>
      </c>
    </row>
    <row r="276" spans="1:1" hidden="1" x14ac:dyDescent="0.2">
      <c r="A276" s="620" t="s">
        <v>524</v>
      </c>
    </row>
    <row r="277" spans="1:1" hidden="1" x14ac:dyDescent="0.2">
      <c r="A277" s="620" t="s">
        <v>525</v>
      </c>
    </row>
    <row r="278" spans="1:1" hidden="1" x14ac:dyDescent="0.2">
      <c r="A278" s="620" t="s">
        <v>526</v>
      </c>
    </row>
    <row r="279" spans="1:1" hidden="1" x14ac:dyDescent="0.2">
      <c r="A279" s="620" t="s">
        <v>527</v>
      </c>
    </row>
    <row r="280" spans="1:1" hidden="1" x14ac:dyDescent="0.2">
      <c r="A280" s="620" t="s">
        <v>528</v>
      </c>
    </row>
    <row r="281" spans="1:1" hidden="1" x14ac:dyDescent="0.2">
      <c r="A281" s="620" t="s">
        <v>529</v>
      </c>
    </row>
    <row r="282" spans="1:1" hidden="1" x14ac:dyDescent="0.2">
      <c r="A282" s="620" t="s">
        <v>530</v>
      </c>
    </row>
    <row r="283" spans="1:1" hidden="1" x14ac:dyDescent="0.2">
      <c r="A283" s="620" t="s">
        <v>531</v>
      </c>
    </row>
    <row r="284" spans="1:1" hidden="1" x14ac:dyDescent="0.2">
      <c r="A284" s="620" t="s">
        <v>532</v>
      </c>
    </row>
    <row r="285" spans="1:1" hidden="1" x14ac:dyDescent="0.2">
      <c r="A285" s="620" t="s">
        <v>533</v>
      </c>
    </row>
    <row r="286" spans="1:1" hidden="1" x14ac:dyDescent="0.2">
      <c r="A286" s="620" t="s">
        <v>534</v>
      </c>
    </row>
    <row r="287" spans="1:1" hidden="1" x14ac:dyDescent="0.2">
      <c r="A287" s="620" t="s">
        <v>535</v>
      </c>
    </row>
    <row r="288" spans="1:1" hidden="1" x14ac:dyDescent="0.2">
      <c r="A288" s="620" t="s">
        <v>536</v>
      </c>
    </row>
    <row r="289" spans="1:1" hidden="1" x14ac:dyDescent="0.2">
      <c r="A289" s="620" t="s">
        <v>537</v>
      </c>
    </row>
    <row r="290" spans="1:1" hidden="1" x14ac:dyDescent="0.2">
      <c r="A290" s="620" t="s">
        <v>538</v>
      </c>
    </row>
    <row r="291" spans="1:1" hidden="1" x14ac:dyDescent="0.2">
      <c r="A291" s="620" t="s">
        <v>539</v>
      </c>
    </row>
    <row r="292" spans="1:1" hidden="1" x14ac:dyDescent="0.2">
      <c r="A292" s="620" t="s">
        <v>540</v>
      </c>
    </row>
    <row r="293" spans="1:1" hidden="1" x14ac:dyDescent="0.2">
      <c r="A293" s="620" t="s">
        <v>541</v>
      </c>
    </row>
    <row r="294" spans="1:1" hidden="1" x14ac:dyDescent="0.2">
      <c r="A294" s="620" t="s">
        <v>542</v>
      </c>
    </row>
    <row r="295" spans="1:1" hidden="1" x14ac:dyDescent="0.2">
      <c r="A295" s="620" t="s">
        <v>543</v>
      </c>
    </row>
    <row r="296" spans="1:1" hidden="1" x14ac:dyDescent="0.2">
      <c r="A296" s="620" t="s">
        <v>544</v>
      </c>
    </row>
    <row r="297" spans="1:1" hidden="1" x14ac:dyDescent="0.2">
      <c r="A297" s="620" t="s">
        <v>545</v>
      </c>
    </row>
    <row r="298" spans="1:1" hidden="1" x14ac:dyDescent="0.2">
      <c r="A298" s="620" t="s">
        <v>546</v>
      </c>
    </row>
    <row r="299" spans="1:1" hidden="1" x14ac:dyDescent="0.2">
      <c r="A299" s="620" t="s">
        <v>547</v>
      </c>
    </row>
    <row r="300" spans="1:1" hidden="1" x14ac:dyDescent="0.2">
      <c r="A300" s="620" t="s">
        <v>548</v>
      </c>
    </row>
    <row r="301" spans="1:1" hidden="1" x14ac:dyDescent="0.2">
      <c r="A301" s="620" t="s">
        <v>549</v>
      </c>
    </row>
    <row r="302" spans="1:1" hidden="1" x14ac:dyDescent="0.2">
      <c r="A302" s="620" t="s">
        <v>550</v>
      </c>
    </row>
    <row r="303" spans="1:1" hidden="1" x14ac:dyDescent="0.2">
      <c r="A303" s="620" t="s">
        <v>551</v>
      </c>
    </row>
    <row r="304" spans="1:1" hidden="1" x14ac:dyDescent="0.2">
      <c r="A304" s="620" t="s">
        <v>552</v>
      </c>
    </row>
    <row r="305" spans="1:1" hidden="1" x14ac:dyDescent="0.2">
      <c r="A305" s="620" t="s">
        <v>553</v>
      </c>
    </row>
    <row r="306" spans="1:1" hidden="1" x14ac:dyDescent="0.2">
      <c r="A306" s="620" t="s">
        <v>554</v>
      </c>
    </row>
    <row r="307" spans="1:1" hidden="1" x14ac:dyDescent="0.2">
      <c r="A307" s="620" t="s">
        <v>555</v>
      </c>
    </row>
    <row r="308" spans="1:1" hidden="1" x14ac:dyDescent="0.2">
      <c r="A308" s="620" t="s">
        <v>556</v>
      </c>
    </row>
    <row r="309" spans="1:1" hidden="1" x14ac:dyDescent="0.2">
      <c r="A309" s="620" t="s">
        <v>557</v>
      </c>
    </row>
    <row r="310" spans="1:1" hidden="1" x14ac:dyDescent="0.2">
      <c r="A310" s="620" t="s">
        <v>558</v>
      </c>
    </row>
    <row r="311" spans="1:1" hidden="1" x14ac:dyDescent="0.2">
      <c r="A311" s="620" t="s">
        <v>559</v>
      </c>
    </row>
    <row r="312" spans="1:1" hidden="1" x14ac:dyDescent="0.2">
      <c r="A312" s="620" t="s">
        <v>560</v>
      </c>
    </row>
    <row r="313" spans="1:1" hidden="1" x14ac:dyDescent="0.2">
      <c r="A313" s="620" t="s">
        <v>561</v>
      </c>
    </row>
    <row r="314" spans="1:1" hidden="1" x14ac:dyDescent="0.2">
      <c r="A314" s="620" t="s">
        <v>562</v>
      </c>
    </row>
    <row r="315" spans="1:1" hidden="1" x14ac:dyDescent="0.2">
      <c r="A315" s="620" t="s">
        <v>563</v>
      </c>
    </row>
    <row r="316" spans="1:1" hidden="1" x14ac:dyDescent="0.2">
      <c r="A316" s="620" t="s">
        <v>564</v>
      </c>
    </row>
    <row r="317" spans="1:1" hidden="1" x14ac:dyDescent="0.2">
      <c r="A317" s="620" t="s">
        <v>565</v>
      </c>
    </row>
    <row r="318" spans="1:1" hidden="1" x14ac:dyDescent="0.2">
      <c r="A318" s="620" t="s">
        <v>566</v>
      </c>
    </row>
    <row r="319" spans="1:1" hidden="1" x14ac:dyDescent="0.2">
      <c r="A319" s="620" t="s">
        <v>567</v>
      </c>
    </row>
    <row r="320" spans="1:1" hidden="1" x14ac:dyDescent="0.2">
      <c r="A320" s="620" t="s">
        <v>568</v>
      </c>
    </row>
    <row r="321" spans="1:1" hidden="1" x14ac:dyDescent="0.2">
      <c r="A321" s="620" t="s">
        <v>569</v>
      </c>
    </row>
    <row r="322" spans="1:1" hidden="1" x14ac:dyDescent="0.2">
      <c r="A322" s="620" t="s">
        <v>570</v>
      </c>
    </row>
    <row r="323" spans="1:1" hidden="1" x14ac:dyDescent="0.2">
      <c r="A323" s="620" t="s">
        <v>571</v>
      </c>
    </row>
    <row r="324" spans="1:1" hidden="1" x14ac:dyDescent="0.2">
      <c r="A324" s="620" t="s">
        <v>572</v>
      </c>
    </row>
    <row r="325" spans="1:1" hidden="1" x14ac:dyDescent="0.2">
      <c r="A325" s="620" t="s">
        <v>573</v>
      </c>
    </row>
    <row r="326" spans="1:1" hidden="1" x14ac:dyDescent="0.2">
      <c r="A326" s="620" t="s">
        <v>574</v>
      </c>
    </row>
    <row r="327" spans="1:1" hidden="1" x14ac:dyDescent="0.2">
      <c r="A327" s="620" t="s">
        <v>575</v>
      </c>
    </row>
    <row r="328" spans="1:1" hidden="1" x14ac:dyDescent="0.2">
      <c r="A328" s="620" t="s">
        <v>576</v>
      </c>
    </row>
    <row r="329" spans="1:1" hidden="1" x14ac:dyDescent="0.2">
      <c r="A329" s="620" t="s">
        <v>577</v>
      </c>
    </row>
    <row r="330" spans="1:1" hidden="1" x14ac:dyDescent="0.2">
      <c r="A330" s="620" t="s">
        <v>578</v>
      </c>
    </row>
    <row r="331" spans="1:1" hidden="1" x14ac:dyDescent="0.2">
      <c r="A331" s="620" t="s">
        <v>579</v>
      </c>
    </row>
    <row r="332" spans="1:1" hidden="1" x14ac:dyDescent="0.2">
      <c r="A332" s="620" t="s">
        <v>580</v>
      </c>
    </row>
    <row r="333" spans="1:1" hidden="1" x14ac:dyDescent="0.2">
      <c r="A333" s="620" t="s">
        <v>581</v>
      </c>
    </row>
    <row r="334" spans="1:1" hidden="1" x14ac:dyDescent="0.2">
      <c r="A334" s="620" t="s">
        <v>582</v>
      </c>
    </row>
    <row r="335" spans="1:1" hidden="1" x14ac:dyDescent="0.2">
      <c r="A335" s="620" t="s">
        <v>583</v>
      </c>
    </row>
    <row r="336" spans="1:1" hidden="1" x14ac:dyDescent="0.2">
      <c r="A336" s="620" t="s">
        <v>584</v>
      </c>
    </row>
    <row r="337" spans="1:1" hidden="1" x14ac:dyDescent="0.2">
      <c r="A337" s="620" t="s">
        <v>585</v>
      </c>
    </row>
    <row r="338" spans="1:1" hidden="1" x14ac:dyDescent="0.2">
      <c r="A338" s="620" t="s">
        <v>586</v>
      </c>
    </row>
    <row r="339" spans="1:1" hidden="1" x14ac:dyDescent="0.2">
      <c r="A339" s="620" t="s">
        <v>587</v>
      </c>
    </row>
    <row r="340" spans="1:1" hidden="1" x14ac:dyDescent="0.2">
      <c r="A340" s="620" t="s">
        <v>588</v>
      </c>
    </row>
    <row r="341" spans="1:1" hidden="1" x14ac:dyDescent="0.2">
      <c r="A341" s="620" t="s">
        <v>589</v>
      </c>
    </row>
    <row r="342" spans="1:1" hidden="1" x14ac:dyDescent="0.2">
      <c r="A342" s="620" t="s">
        <v>590</v>
      </c>
    </row>
    <row r="343" spans="1:1" hidden="1" x14ac:dyDescent="0.2">
      <c r="A343" s="620" t="s">
        <v>591</v>
      </c>
    </row>
    <row r="344" spans="1:1" hidden="1" x14ac:dyDescent="0.2">
      <c r="A344" s="620" t="s">
        <v>592</v>
      </c>
    </row>
    <row r="345" spans="1:1" hidden="1" x14ac:dyDescent="0.2">
      <c r="A345" s="620" t="s">
        <v>593</v>
      </c>
    </row>
    <row r="346" spans="1:1" hidden="1" x14ac:dyDescent="0.2">
      <c r="A346" s="620" t="s">
        <v>593</v>
      </c>
    </row>
    <row r="347" spans="1:1" hidden="1" x14ac:dyDescent="0.2">
      <c r="A347" s="620" t="s">
        <v>594</v>
      </c>
    </row>
    <row r="348" spans="1:1" hidden="1" x14ac:dyDescent="0.2">
      <c r="A348" s="620" t="s">
        <v>595</v>
      </c>
    </row>
    <row r="349" spans="1:1" hidden="1" x14ac:dyDescent="0.2">
      <c r="A349" s="620" t="s">
        <v>596</v>
      </c>
    </row>
    <row r="350" spans="1:1" hidden="1" x14ac:dyDescent="0.2">
      <c r="A350" s="620" t="s">
        <v>596</v>
      </c>
    </row>
    <row r="351" spans="1:1" hidden="1" x14ac:dyDescent="0.2">
      <c r="A351" s="620" t="s">
        <v>597</v>
      </c>
    </row>
    <row r="352" spans="1:1" hidden="1" x14ac:dyDescent="0.2">
      <c r="A352" s="620" t="s">
        <v>598</v>
      </c>
    </row>
    <row r="353" spans="1:1" hidden="1" x14ac:dyDescent="0.2">
      <c r="A353" s="620" t="s">
        <v>599</v>
      </c>
    </row>
    <row r="354" spans="1:1" hidden="1" x14ac:dyDescent="0.2">
      <c r="A354" s="620" t="s">
        <v>600</v>
      </c>
    </row>
    <row r="355" spans="1:1" hidden="1" x14ac:dyDescent="0.2">
      <c r="A355" s="620" t="s">
        <v>601</v>
      </c>
    </row>
    <row r="356" spans="1:1" hidden="1" x14ac:dyDescent="0.2">
      <c r="A356" s="620" t="s">
        <v>602</v>
      </c>
    </row>
    <row r="357" spans="1:1" hidden="1" x14ac:dyDescent="0.2">
      <c r="A357" s="620" t="s">
        <v>603</v>
      </c>
    </row>
    <row r="358" spans="1:1" hidden="1" x14ac:dyDescent="0.2">
      <c r="A358" s="620" t="s">
        <v>604</v>
      </c>
    </row>
    <row r="359" spans="1:1" hidden="1" x14ac:dyDescent="0.2">
      <c r="A359" s="620" t="s">
        <v>605</v>
      </c>
    </row>
    <row r="360" spans="1:1" hidden="1" x14ac:dyDescent="0.2">
      <c r="A360" s="620" t="s">
        <v>606</v>
      </c>
    </row>
    <row r="361" spans="1:1" hidden="1" x14ac:dyDescent="0.2">
      <c r="A361" s="620" t="s">
        <v>607</v>
      </c>
    </row>
    <row r="362" spans="1:1" hidden="1" x14ac:dyDescent="0.2">
      <c r="A362" s="620" t="s">
        <v>608</v>
      </c>
    </row>
    <row r="363" spans="1:1" hidden="1" x14ac:dyDescent="0.2">
      <c r="A363" s="620" t="s">
        <v>609</v>
      </c>
    </row>
    <row r="364" spans="1:1" hidden="1" x14ac:dyDescent="0.2">
      <c r="A364" s="620" t="s">
        <v>610</v>
      </c>
    </row>
    <row r="365" spans="1:1" hidden="1" x14ac:dyDescent="0.2">
      <c r="A365" s="620" t="s">
        <v>611</v>
      </c>
    </row>
    <row r="366" spans="1:1" hidden="1" x14ac:dyDescent="0.2">
      <c r="A366" s="620" t="s">
        <v>612</v>
      </c>
    </row>
    <row r="367" spans="1:1" hidden="1" x14ac:dyDescent="0.2">
      <c r="A367" s="620" t="s">
        <v>613</v>
      </c>
    </row>
    <row r="368" spans="1:1" hidden="1" x14ac:dyDescent="0.2">
      <c r="A368" s="620" t="s">
        <v>614</v>
      </c>
    </row>
    <row r="369" spans="1:1" hidden="1" x14ac:dyDescent="0.2">
      <c r="A369" s="620" t="s">
        <v>615</v>
      </c>
    </row>
    <row r="370" spans="1:1" hidden="1" x14ac:dyDescent="0.2">
      <c r="A370" s="620" t="s">
        <v>616</v>
      </c>
    </row>
    <row r="371" spans="1:1" hidden="1" x14ac:dyDescent="0.2">
      <c r="A371" s="620" t="s">
        <v>617</v>
      </c>
    </row>
    <row r="372" spans="1:1" hidden="1" x14ac:dyDescent="0.2">
      <c r="A372" s="620" t="s">
        <v>618</v>
      </c>
    </row>
    <row r="373" spans="1:1" hidden="1" x14ac:dyDescent="0.2">
      <c r="A373" s="620" t="s">
        <v>619</v>
      </c>
    </row>
    <row r="374" spans="1:1" hidden="1" x14ac:dyDescent="0.2">
      <c r="A374" s="620" t="s">
        <v>620</v>
      </c>
    </row>
    <row r="375" spans="1:1" hidden="1" x14ac:dyDescent="0.2">
      <c r="A375" s="620" t="s">
        <v>620</v>
      </c>
    </row>
    <row r="376" spans="1:1" hidden="1" x14ac:dyDescent="0.2">
      <c r="A376" s="620" t="s">
        <v>621</v>
      </c>
    </row>
    <row r="377" spans="1:1" hidden="1" x14ac:dyDescent="0.2">
      <c r="A377" s="620" t="s">
        <v>622</v>
      </c>
    </row>
    <row r="378" spans="1:1" hidden="1" x14ac:dyDescent="0.2">
      <c r="A378" s="620" t="s">
        <v>623</v>
      </c>
    </row>
    <row r="379" spans="1:1" hidden="1" x14ac:dyDescent="0.2">
      <c r="A379" s="620" t="s">
        <v>624</v>
      </c>
    </row>
    <row r="380" spans="1:1" hidden="1" x14ac:dyDescent="0.2">
      <c r="A380" s="620" t="s">
        <v>625</v>
      </c>
    </row>
    <row r="381" spans="1:1" hidden="1" x14ac:dyDescent="0.2">
      <c r="A381" s="620" t="s">
        <v>626</v>
      </c>
    </row>
    <row r="382" spans="1:1" hidden="1" x14ac:dyDescent="0.2">
      <c r="A382" s="620" t="s">
        <v>627</v>
      </c>
    </row>
    <row r="383" spans="1:1" hidden="1" x14ac:dyDescent="0.2">
      <c r="A383" s="620" t="s">
        <v>628</v>
      </c>
    </row>
    <row r="384" spans="1:1" hidden="1" x14ac:dyDescent="0.2">
      <c r="A384" s="620" t="s">
        <v>629</v>
      </c>
    </row>
    <row r="385" spans="1:1" hidden="1" x14ac:dyDescent="0.2">
      <c r="A385" s="620" t="s">
        <v>630</v>
      </c>
    </row>
    <row r="386" spans="1:1" hidden="1" x14ac:dyDescent="0.2">
      <c r="A386" s="620" t="s">
        <v>631</v>
      </c>
    </row>
    <row r="387" spans="1:1" hidden="1" x14ac:dyDescent="0.2">
      <c r="A387" s="620" t="s">
        <v>632</v>
      </c>
    </row>
    <row r="388" spans="1:1" hidden="1" x14ac:dyDescent="0.2">
      <c r="A388" s="620" t="s">
        <v>633</v>
      </c>
    </row>
    <row r="389" spans="1:1" hidden="1" x14ac:dyDescent="0.2">
      <c r="A389" s="620" t="s">
        <v>634</v>
      </c>
    </row>
    <row r="390" spans="1:1" hidden="1" x14ac:dyDescent="0.2">
      <c r="A390" s="620" t="s">
        <v>635</v>
      </c>
    </row>
    <row r="391" spans="1:1" hidden="1" x14ac:dyDescent="0.2">
      <c r="A391" s="620" t="s">
        <v>636</v>
      </c>
    </row>
    <row r="392" spans="1:1" hidden="1" x14ac:dyDescent="0.2">
      <c r="A392" s="620" t="s">
        <v>637</v>
      </c>
    </row>
    <row r="393" spans="1:1" hidden="1" x14ac:dyDescent="0.2">
      <c r="A393" s="620" t="s">
        <v>638</v>
      </c>
    </row>
    <row r="394" spans="1:1" hidden="1" x14ac:dyDescent="0.2">
      <c r="A394" s="620" t="s">
        <v>639</v>
      </c>
    </row>
    <row r="395" spans="1:1" hidden="1" x14ac:dyDescent="0.2">
      <c r="A395" s="620" t="s">
        <v>640</v>
      </c>
    </row>
    <row r="396" spans="1:1" hidden="1" x14ac:dyDescent="0.2">
      <c r="A396" s="620" t="s">
        <v>641</v>
      </c>
    </row>
    <row r="397" spans="1:1" hidden="1" x14ac:dyDescent="0.2">
      <c r="A397" s="620" t="s">
        <v>642</v>
      </c>
    </row>
    <row r="398" spans="1:1" hidden="1" x14ac:dyDescent="0.2">
      <c r="A398" s="620" t="s">
        <v>643</v>
      </c>
    </row>
    <row r="399" spans="1:1" hidden="1" x14ac:dyDescent="0.2">
      <c r="A399" s="620" t="s">
        <v>644</v>
      </c>
    </row>
    <row r="400" spans="1:1" hidden="1" x14ac:dyDescent="0.2">
      <c r="A400" s="620" t="s">
        <v>645</v>
      </c>
    </row>
    <row r="401" spans="1:1" hidden="1" x14ac:dyDescent="0.2">
      <c r="A401" s="620" t="s">
        <v>646</v>
      </c>
    </row>
    <row r="402" spans="1:1" hidden="1" x14ac:dyDescent="0.2">
      <c r="A402" s="620" t="s">
        <v>647</v>
      </c>
    </row>
    <row r="403" spans="1:1" hidden="1" x14ac:dyDescent="0.2">
      <c r="A403" s="620" t="s">
        <v>648</v>
      </c>
    </row>
    <row r="404" spans="1:1" hidden="1" x14ac:dyDescent="0.2">
      <c r="A404" s="620" t="s">
        <v>649</v>
      </c>
    </row>
    <row r="405" spans="1:1" hidden="1" x14ac:dyDescent="0.2">
      <c r="A405" s="620" t="s">
        <v>650</v>
      </c>
    </row>
    <row r="406" spans="1:1" hidden="1" x14ac:dyDescent="0.2">
      <c r="A406" s="620" t="s">
        <v>651</v>
      </c>
    </row>
    <row r="407" spans="1:1" hidden="1" x14ac:dyDescent="0.2">
      <c r="A407" s="620" t="s">
        <v>652</v>
      </c>
    </row>
    <row r="408" spans="1:1" hidden="1" x14ac:dyDescent="0.2">
      <c r="A408" s="620" t="s">
        <v>653</v>
      </c>
    </row>
    <row r="409" spans="1:1" hidden="1" x14ac:dyDescent="0.2">
      <c r="A409" s="620" t="s">
        <v>654</v>
      </c>
    </row>
    <row r="410" spans="1:1" hidden="1" x14ac:dyDescent="0.2">
      <c r="A410" s="620" t="s">
        <v>655</v>
      </c>
    </row>
    <row r="411" spans="1:1" hidden="1" x14ac:dyDescent="0.2">
      <c r="A411" s="620" t="s">
        <v>656</v>
      </c>
    </row>
    <row r="412" spans="1:1" hidden="1" x14ac:dyDescent="0.2">
      <c r="A412" s="620" t="s">
        <v>657</v>
      </c>
    </row>
    <row r="413" spans="1:1" hidden="1" x14ac:dyDescent="0.2">
      <c r="A413" s="620" t="s">
        <v>658</v>
      </c>
    </row>
    <row r="414" spans="1:1" hidden="1" x14ac:dyDescent="0.2">
      <c r="A414" s="620" t="s">
        <v>659</v>
      </c>
    </row>
    <row r="415" spans="1:1" hidden="1" x14ac:dyDescent="0.2">
      <c r="A415" s="620" t="s">
        <v>660</v>
      </c>
    </row>
    <row r="416" spans="1:1" hidden="1" x14ac:dyDescent="0.2">
      <c r="A416" s="620" t="s">
        <v>661</v>
      </c>
    </row>
    <row r="417" spans="1:1" hidden="1" x14ac:dyDescent="0.2">
      <c r="A417" s="620" t="s">
        <v>662</v>
      </c>
    </row>
    <row r="418" spans="1:1" hidden="1" x14ac:dyDescent="0.2">
      <c r="A418" s="620" t="s">
        <v>663</v>
      </c>
    </row>
    <row r="419" spans="1:1" hidden="1" x14ac:dyDescent="0.2">
      <c r="A419" s="620" t="s">
        <v>664</v>
      </c>
    </row>
    <row r="420" spans="1:1" hidden="1" x14ac:dyDescent="0.2">
      <c r="A420" s="620" t="s">
        <v>665</v>
      </c>
    </row>
    <row r="421" spans="1:1" hidden="1" x14ac:dyDescent="0.2">
      <c r="A421" s="620" t="s">
        <v>666</v>
      </c>
    </row>
    <row r="422" spans="1:1" hidden="1" x14ac:dyDescent="0.2">
      <c r="A422" s="620" t="s">
        <v>667</v>
      </c>
    </row>
    <row r="423" spans="1:1" hidden="1" x14ac:dyDescent="0.2">
      <c r="A423" s="620" t="s">
        <v>668</v>
      </c>
    </row>
    <row r="424" spans="1:1" hidden="1" x14ac:dyDescent="0.2">
      <c r="A424" s="620" t="s">
        <v>669</v>
      </c>
    </row>
    <row r="425" spans="1:1" hidden="1" x14ac:dyDescent="0.2">
      <c r="A425" s="620" t="s">
        <v>670</v>
      </c>
    </row>
    <row r="426" spans="1:1" hidden="1" x14ac:dyDescent="0.2">
      <c r="A426" s="620" t="s">
        <v>671</v>
      </c>
    </row>
    <row r="427" spans="1:1" hidden="1" x14ac:dyDescent="0.2">
      <c r="A427" s="620" t="s">
        <v>672</v>
      </c>
    </row>
    <row r="428" spans="1:1" hidden="1" x14ac:dyDescent="0.2">
      <c r="A428" s="620" t="s">
        <v>673</v>
      </c>
    </row>
    <row r="429" spans="1:1" hidden="1" x14ac:dyDescent="0.2">
      <c r="A429" s="620" t="s">
        <v>674</v>
      </c>
    </row>
    <row r="430" spans="1:1" hidden="1" x14ac:dyDescent="0.2">
      <c r="A430" s="620" t="s">
        <v>675</v>
      </c>
    </row>
    <row r="431" spans="1:1" hidden="1" x14ac:dyDescent="0.2">
      <c r="A431" s="620" t="s">
        <v>676</v>
      </c>
    </row>
    <row r="432" spans="1:1" hidden="1" x14ac:dyDescent="0.2">
      <c r="A432" s="620" t="s">
        <v>677</v>
      </c>
    </row>
    <row r="433" spans="1:1" hidden="1" x14ac:dyDescent="0.2">
      <c r="A433" s="620" t="s">
        <v>678</v>
      </c>
    </row>
    <row r="434" spans="1:1" hidden="1" x14ac:dyDescent="0.2">
      <c r="A434" s="620" t="s">
        <v>679</v>
      </c>
    </row>
    <row r="435" spans="1:1" hidden="1" x14ac:dyDescent="0.2">
      <c r="A435" s="620" t="s">
        <v>680</v>
      </c>
    </row>
    <row r="436" spans="1:1" hidden="1" x14ac:dyDescent="0.2">
      <c r="A436" s="620" t="s">
        <v>681</v>
      </c>
    </row>
    <row r="437" spans="1:1" hidden="1" x14ac:dyDescent="0.2">
      <c r="A437" s="620" t="s">
        <v>682</v>
      </c>
    </row>
    <row r="438" spans="1:1" hidden="1" x14ac:dyDescent="0.2">
      <c r="A438" s="620" t="s">
        <v>683</v>
      </c>
    </row>
    <row r="439" spans="1:1" hidden="1" x14ac:dyDescent="0.2">
      <c r="A439" s="620" t="s">
        <v>684</v>
      </c>
    </row>
    <row r="440" spans="1:1" hidden="1" x14ac:dyDescent="0.2">
      <c r="A440" s="620" t="s">
        <v>685</v>
      </c>
    </row>
    <row r="441" spans="1:1" hidden="1" x14ac:dyDescent="0.2">
      <c r="A441" s="620" t="s">
        <v>686</v>
      </c>
    </row>
    <row r="442" spans="1:1" hidden="1" x14ac:dyDescent="0.2">
      <c r="A442" s="620" t="s">
        <v>687</v>
      </c>
    </row>
    <row r="443" spans="1:1" hidden="1" x14ac:dyDescent="0.2">
      <c r="A443" s="620" t="s">
        <v>688</v>
      </c>
    </row>
    <row r="444" spans="1:1" hidden="1" x14ac:dyDescent="0.2">
      <c r="A444" s="620" t="s">
        <v>688</v>
      </c>
    </row>
    <row r="445" spans="1:1" hidden="1" x14ac:dyDescent="0.2">
      <c r="A445" s="620" t="s">
        <v>689</v>
      </c>
    </row>
    <row r="446" spans="1:1" hidden="1" x14ac:dyDescent="0.2">
      <c r="A446" s="620" t="s">
        <v>690</v>
      </c>
    </row>
    <row r="447" spans="1:1" hidden="1" x14ac:dyDescent="0.2">
      <c r="A447" s="620" t="s">
        <v>691</v>
      </c>
    </row>
    <row r="448" spans="1:1" hidden="1" x14ac:dyDescent="0.2">
      <c r="A448" s="620" t="s">
        <v>692</v>
      </c>
    </row>
    <row r="449" spans="1:1" hidden="1" x14ac:dyDescent="0.2">
      <c r="A449" s="620" t="s">
        <v>693</v>
      </c>
    </row>
    <row r="450" spans="1:1" hidden="1" x14ac:dyDescent="0.2">
      <c r="A450" s="620" t="s">
        <v>694</v>
      </c>
    </row>
    <row r="451" spans="1:1" hidden="1" x14ac:dyDescent="0.2">
      <c r="A451" s="620" t="s">
        <v>695</v>
      </c>
    </row>
    <row r="452" spans="1:1" hidden="1" x14ac:dyDescent="0.2">
      <c r="A452" s="620" t="s">
        <v>696</v>
      </c>
    </row>
    <row r="453" spans="1:1" hidden="1" x14ac:dyDescent="0.2">
      <c r="A453" s="620" t="s">
        <v>697</v>
      </c>
    </row>
    <row r="454" spans="1:1" hidden="1" x14ac:dyDescent="0.2">
      <c r="A454" s="620" t="s">
        <v>698</v>
      </c>
    </row>
    <row r="455" spans="1:1" hidden="1" x14ac:dyDescent="0.2">
      <c r="A455" s="620" t="s">
        <v>699</v>
      </c>
    </row>
    <row r="456" spans="1:1" hidden="1" x14ac:dyDescent="0.2">
      <c r="A456" s="620" t="s">
        <v>700</v>
      </c>
    </row>
    <row r="457" spans="1:1" hidden="1" x14ac:dyDescent="0.2">
      <c r="A457" s="620" t="s">
        <v>701</v>
      </c>
    </row>
    <row r="458" spans="1:1" hidden="1" x14ac:dyDescent="0.2">
      <c r="A458" s="620" t="s">
        <v>702</v>
      </c>
    </row>
    <row r="459" spans="1:1" hidden="1" x14ac:dyDescent="0.2">
      <c r="A459" s="620" t="s">
        <v>703</v>
      </c>
    </row>
    <row r="460" spans="1:1" hidden="1" x14ac:dyDescent="0.2">
      <c r="A460" s="620" t="s">
        <v>704</v>
      </c>
    </row>
    <row r="461" spans="1:1" hidden="1" x14ac:dyDescent="0.2">
      <c r="A461" s="620" t="s">
        <v>705</v>
      </c>
    </row>
    <row r="462" spans="1:1" hidden="1" x14ac:dyDescent="0.2">
      <c r="A462" s="620" t="s">
        <v>706</v>
      </c>
    </row>
    <row r="463" spans="1:1" hidden="1" x14ac:dyDescent="0.2">
      <c r="A463" s="620" t="s">
        <v>707</v>
      </c>
    </row>
    <row r="464" spans="1:1" hidden="1" x14ac:dyDescent="0.2">
      <c r="A464" s="620" t="s">
        <v>708</v>
      </c>
    </row>
    <row r="465" spans="1:1" hidden="1" x14ac:dyDescent="0.2">
      <c r="A465" s="620" t="s">
        <v>709</v>
      </c>
    </row>
    <row r="466" spans="1:1" hidden="1" x14ac:dyDescent="0.2">
      <c r="A466" s="620" t="s">
        <v>710</v>
      </c>
    </row>
    <row r="467" spans="1:1" hidden="1" x14ac:dyDescent="0.2">
      <c r="A467" s="620" t="s">
        <v>711</v>
      </c>
    </row>
    <row r="468" spans="1:1" hidden="1" x14ac:dyDescent="0.2">
      <c r="A468" s="620" t="s">
        <v>712</v>
      </c>
    </row>
    <row r="469" spans="1:1" hidden="1" x14ac:dyDescent="0.2">
      <c r="A469" s="620" t="s">
        <v>713</v>
      </c>
    </row>
    <row r="470" spans="1:1" hidden="1" x14ac:dyDescent="0.2">
      <c r="A470" s="620" t="s">
        <v>714</v>
      </c>
    </row>
    <row r="471" spans="1:1" hidden="1" x14ac:dyDescent="0.2">
      <c r="A471" s="620" t="s">
        <v>715</v>
      </c>
    </row>
    <row r="472" spans="1:1" hidden="1" x14ac:dyDescent="0.2">
      <c r="A472" s="620" t="s">
        <v>716</v>
      </c>
    </row>
    <row r="473" spans="1:1" hidden="1" x14ac:dyDescent="0.2">
      <c r="A473" s="620" t="s">
        <v>717</v>
      </c>
    </row>
    <row r="474" spans="1:1" hidden="1" x14ac:dyDescent="0.2">
      <c r="A474" s="620" t="s">
        <v>718</v>
      </c>
    </row>
    <row r="475" spans="1:1" hidden="1" x14ac:dyDescent="0.2">
      <c r="A475" s="620" t="s">
        <v>719</v>
      </c>
    </row>
    <row r="476" spans="1:1" hidden="1" x14ac:dyDescent="0.2">
      <c r="A476" s="620" t="s">
        <v>720</v>
      </c>
    </row>
    <row r="477" spans="1:1" hidden="1" x14ac:dyDescent="0.2">
      <c r="A477" s="620" t="s">
        <v>721</v>
      </c>
    </row>
    <row r="478" spans="1:1" hidden="1" x14ac:dyDescent="0.2">
      <c r="A478" s="620" t="s">
        <v>722</v>
      </c>
    </row>
    <row r="479" spans="1:1" hidden="1" x14ac:dyDescent="0.2">
      <c r="A479" s="620" t="s">
        <v>723</v>
      </c>
    </row>
    <row r="480" spans="1:1" hidden="1" x14ac:dyDescent="0.2">
      <c r="A480" s="620" t="s">
        <v>724</v>
      </c>
    </row>
    <row r="481" spans="1:1" hidden="1" x14ac:dyDescent="0.2">
      <c r="A481" s="620" t="s">
        <v>725</v>
      </c>
    </row>
    <row r="482" spans="1:1" hidden="1" x14ac:dyDescent="0.2">
      <c r="A482" s="620" t="s">
        <v>726</v>
      </c>
    </row>
    <row r="483" spans="1:1" hidden="1" x14ac:dyDescent="0.2">
      <c r="A483" s="620" t="s">
        <v>727</v>
      </c>
    </row>
    <row r="484" spans="1:1" hidden="1" x14ac:dyDescent="0.2">
      <c r="A484" s="620" t="s">
        <v>728</v>
      </c>
    </row>
    <row r="485" spans="1:1" hidden="1" x14ac:dyDescent="0.2">
      <c r="A485" s="620" t="s">
        <v>729</v>
      </c>
    </row>
    <row r="486" spans="1:1" hidden="1" x14ac:dyDescent="0.2">
      <c r="A486" s="620" t="s">
        <v>730</v>
      </c>
    </row>
    <row r="487" spans="1:1" hidden="1" x14ac:dyDescent="0.2">
      <c r="A487" s="620" t="s">
        <v>731</v>
      </c>
    </row>
    <row r="488" spans="1:1" hidden="1" x14ac:dyDescent="0.2">
      <c r="A488" s="620" t="s">
        <v>732</v>
      </c>
    </row>
    <row r="489" spans="1:1" hidden="1" x14ac:dyDescent="0.2">
      <c r="A489" s="620" t="s">
        <v>733</v>
      </c>
    </row>
    <row r="490" spans="1:1" hidden="1" x14ac:dyDescent="0.2">
      <c r="A490" s="620" t="s">
        <v>734</v>
      </c>
    </row>
    <row r="491" spans="1:1" hidden="1" x14ac:dyDescent="0.2">
      <c r="A491" s="620" t="s">
        <v>735</v>
      </c>
    </row>
    <row r="492" spans="1:1" hidden="1" x14ac:dyDescent="0.2">
      <c r="A492" s="620" t="s">
        <v>736</v>
      </c>
    </row>
    <row r="493" spans="1:1" hidden="1" x14ac:dyDescent="0.2">
      <c r="A493" s="620" t="s">
        <v>737</v>
      </c>
    </row>
    <row r="494" spans="1:1" hidden="1" x14ac:dyDescent="0.2">
      <c r="A494" s="620" t="s">
        <v>738</v>
      </c>
    </row>
    <row r="495" spans="1:1" hidden="1" x14ac:dyDescent="0.2">
      <c r="A495" s="620" t="s">
        <v>739</v>
      </c>
    </row>
    <row r="496" spans="1:1" hidden="1" x14ac:dyDescent="0.2">
      <c r="A496" s="620" t="s">
        <v>740</v>
      </c>
    </row>
    <row r="497" spans="1:1" hidden="1" x14ac:dyDescent="0.2">
      <c r="A497" s="620" t="s">
        <v>741</v>
      </c>
    </row>
    <row r="498" spans="1:1" hidden="1" x14ac:dyDescent="0.2">
      <c r="A498" s="620" t="s">
        <v>742</v>
      </c>
    </row>
    <row r="499" spans="1:1" hidden="1" x14ac:dyDescent="0.2">
      <c r="A499" s="620" t="s">
        <v>743</v>
      </c>
    </row>
    <row r="500" spans="1:1" hidden="1" x14ac:dyDescent="0.2">
      <c r="A500" s="620" t="s">
        <v>744</v>
      </c>
    </row>
    <row r="501" spans="1:1" hidden="1" x14ac:dyDescent="0.2">
      <c r="A501" s="620" t="s">
        <v>745</v>
      </c>
    </row>
    <row r="502" spans="1:1" hidden="1" x14ac:dyDescent="0.2">
      <c r="A502" s="620" t="s">
        <v>746</v>
      </c>
    </row>
    <row r="503" spans="1:1" hidden="1" x14ac:dyDescent="0.2">
      <c r="A503" s="620" t="s">
        <v>747</v>
      </c>
    </row>
    <row r="504" spans="1:1" hidden="1" x14ac:dyDescent="0.2">
      <c r="A504" s="620" t="s">
        <v>748</v>
      </c>
    </row>
    <row r="505" spans="1:1" hidden="1" x14ac:dyDescent="0.2">
      <c r="A505" s="620" t="s">
        <v>749</v>
      </c>
    </row>
    <row r="506" spans="1:1" hidden="1" x14ac:dyDescent="0.2">
      <c r="A506" s="620" t="s">
        <v>750</v>
      </c>
    </row>
    <row r="507" spans="1:1" hidden="1" x14ac:dyDescent="0.2">
      <c r="A507" s="620" t="s">
        <v>751</v>
      </c>
    </row>
    <row r="508" spans="1:1" hidden="1" x14ac:dyDescent="0.2">
      <c r="A508" s="620" t="s">
        <v>752</v>
      </c>
    </row>
    <row r="509" spans="1:1" hidden="1" x14ac:dyDescent="0.2">
      <c r="A509" s="620" t="s">
        <v>753</v>
      </c>
    </row>
    <row r="510" spans="1:1" hidden="1" x14ac:dyDescent="0.2">
      <c r="A510" s="620" t="s">
        <v>754</v>
      </c>
    </row>
    <row r="511" spans="1:1" hidden="1" x14ac:dyDescent="0.2">
      <c r="A511" s="620" t="s">
        <v>755</v>
      </c>
    </row>
    <row r="512" spans="1:1" hidden="1" x14ac:dyDescent="0.2">
      <c r="A512" s="620" t="s">
        <v>756</v>
      </c>
    </row>
    <row r="513" spans="1:1" hidden="1" x14ac:dyDescent="0.2">
      <c r="A513" s="620" t="s">
        <v>757</v>
      </c>
    </row>
    <row r="514" spans="1:1" hidden="1" x14ac:dyDescent="0.2">
      <c r="A514" s="620" t="s">
        <v>758</v>
      </c>
    </row>
    <row r="515" spans="1:1" hidden="1" x14ac:dyDescent="0.2">
      <c r="A515" s="620" t="s">
        <v>759</v>
      </c>
    </row>
    <row r="516" spans="1:1" hidden="1" x14ac:dyDescent="0.2">
      <c r="A516" s="620" t="s">
        <v>760</v>
      </c>
    </row>
    <row r="517" spans="1:1" hidden="1" x14ac:dyDescent="0.2">
      <c r="A517" s="620" t="s">
        <v>761</v>
      </c>
    </row>
    <row r="518" spans="1:1" hidden="1" x14ac:dyDescent="0.2">
      <c r="A518" s="620" t="s">
        <v>762</v>
      </c>
    </row>
    <row r="519" spans="1:1" hidden="1" x14ac:dyDescent="0.2">
      <c r="A519" s="620" t="s">
        <v>763</v>
      </c>
    </row>
    <row r="520" spans="1:1" hidden="1" x14ac:dyDescent="0.2">
      <c r="A520" s="620" t="s">
        <v>764</v>
      </c>
    </row>
    <row r="521" spans="1:1" hidden="1" x14ac:dyDescent="0.2">
      <c r="A521" s="620" t="s">
        <v>765</v>
      </c>
    </row>
    <row r="522" spans="1:1" hidden="1" x14ac:dyDescent="0.2">
      <c r="A522" s="620" t="s">
        <v>766</v>
      </c>
    </row>
    <row r="523" spans="1:1" hidden="1" x14ac:dyDescent="0.2">
      <c r="A523" s="620" t="s">
        <v>767</v>
      </c>
    </row>
    <row r="524" spans="1:1" hidden="1" x14ac:dyDescent="0.2">
      <c r="A524" s="620" t="s">
        <v>768</v>
      </c>
    </row>
    <row r="525" spans="1:1" hidden="1" x14ac:dyDescent="0.2">
      <c r="A525" s="620" t="s">
        <v>769</v>
      </c>
    </row>
    <row r="526" spans="1:1" hidden="1" x14ac:dyDescent="0.2">
      <c r="A526" s="620" t="s">
        <v>770</v>
      </c>
    </row>
    <row r="527" spans="1:1" hidden="1" x14ac:dyDescent="0.2">
      <c r="A527" s="620" t="s">
        <v>771</v>
      </c>
    </row>
    <row r="528" spans="1:1" hidden="1" x14ac:dyDescent="0.2">
      <c r="A528" s="620" t="s">
        <v>772</v>
      </c>
    </row>
    <row r="529" spans="1:1" hidden="1" x14ac:dyDescent="0.2">
      <c r="A529" s="620" t="s">
        <v>773</v>
      </c>
    </row>
    <row r="530" spans="1:1" hidden="1" x14ac:dyDescent="0.2">
      <c r="A530" s="620" t="s">
        <v>774</v>
      </c>
    </row>
    <row r="531" spans="1:1" hidden="1" x14ac:dyDescent="0.2">
      <c r="A531" s="620" t="s">
        <v>775</v>
      </c>
    </row>
    <row r="532" spans="1:1" hidden="1" x14ac:dyDescent="0.2">
      <c r="A532" s="620" t="s">
        <v>776</v>
      </c>
    </row>
    <row r="533" spans="1:1" hidden="1" x14ac:dyDescent="0.2">
      <c r="A533" s="620" t="s">
        <v>777</v>
      </c>
    </row>
    <row r="534" spans="1:1" hidden="1" x14ac:dyDescent="0.2">
      <c r="A534" s="620" t="s">
        <v>778</v>
      </c>
    </row>
    <row r="535" spans="1:1" hidden="1" x14ac:dyDescent="0.2">
      <c r="A535" s="620" t="s">
        <v>779</v>
      </c>
    </row>
    <row r="536" spans="1:1" hidden="1" x14ac:dyDescent="0.2">
      <c r="A536" s="620" t="s">
        <v>780</v>
      </c>
    </row>
    <row r="537" spans="1:1" hidden="1" x14ac:dyDescent="0.2">
      <c r="A537" s="620" t="s">
        <v>781</v>
      </c>
    </row>
    <row r="538" spans="1:1" hidden="1" x14ac:dyDescent="0.2">
      <c r="A538" s="620" t="s">
        <v>782</v>
      </c>
    </row>
    <row r="539" spans="1:1" hidden="1" x14ac:dyDescent="0.2">
      <c r="A539" s="620" t="s">
        <v>783</v>
      </c>
    </row>
    <row r="540" spans="1:1" hidden="1" x14ac:dyDescent="0.2">
      <c r="A540" s="620" t="s">
        <v>784</v>
      </c>
    </row>
    <row r="541" spans="1:1" hidden="1" x14ac:dyDescent="0.2">
      <c r="A541" s="620" t="s">
        <v>785</v>
      </c>
    </row>
    <row r="542" spans="1:1" hidden="1" x14ac:dyDescent="0.2">
      <c r="A542" s="620" t="s">
        <v>786</v>
      </c>
    </row>
    <row r="543" spans="1:1" hidden="1" x14ac:dyDescent="0.2">
      <c r="A543" s="620" t="s">
        <v>787</v>
      </c>
    </row>
    <row r="544" spans="1:1" hidden="1" x14ac:dyDescent="0.2">
      <c r="A544" s="620" t="s">
        <v>788</v>
      </c>
    </row>
    <row r="545" spans="1:1" hidden="1" x14ac:dyDescent="0.2">
      <c r="A545" s="620" t="s">
        <v>789</v>
      </c>
    </row>
    <row r="546" spans="1:1" hidden="1" x14ac:dyDescent="0.2">
      <c r="A546" s="620" t="s">
        <v>790</v>
      </c>
    </row>
    <row r="547" spans="1:1" hidden="1" x14ac:dyDescent="0.2">
      <c r="A547" s="620" t="s">
        <v>791</v>
      </c>
    </row>
    <row r="548" spans="1:1" hidden="1" x14ac:dyDescent="0.2">
      <c r="A548" s="620" t="s">
        <v>792</v>
      </c>
    </row>
    <row r="549" spans="1:1" hidden="1" x14ac:dyDescent="0.2">
      <c r="A549" s="620" t="s">
        <v>793</v>
      </c>
    </row>
    <row r="550" spans="1:1" hidden="1" x14ac:dyDescent="0.2">
      <c r="A550" s="620" t="s">
        <v>794</v>
      </c>
    </row>
    <row r="551" spans="1:1" hidden="1" x14ac:dyDescent="0.2">
      <c r="A551" s="620" t="s">
        <v>795</v>
      </c>
    </row>
    <row r="552" spans="1:1" hidden="1" x14ac:dyDescent="0.2">
      <c r="A552" s="620" t="s">
        <v>796</v>
      </c>
    </row>
    <row r="553" spans="1:1" hidden="1" x14ac:dyDescent="0.2">
      <c r="A553" s="620" t="s">
        <v>797</v>
      </c>
    </row>
    <row r="554" spans="1:1" hidden="1" x14ac:dyDescent="0.2">
      <c r="A554" s="620" t="s">
        <v>798</v>
      </c>
    </row>
    <row r="555" spans="1:1" hidden="1" x14ac:dyDescent="0.2">
      <c r="A555" s="620" t="s">
        <v>799</v>
      </c>
    </row>
    <row r="556" spans="1:1" hidden="1" x14ac:dyDescent="0.2">
      <c r="A556" s="620" t="s">
        <v>800</v>
      </c>
    </row>
    <row r="557" spans="1:1" hidden="1" x14ac:dyDescent="0.2">
      <c r="A557" s="620" t="s">
        <v>801</v>
      </c>
    </row>
    <row r="558" spans="1:1" hidden="1" x14ac:dyDescent="0.2">
      <c r="A558" s="620" t="s">
        <v>802</v>
      </c>
    </row>
    <row r="559" spans="1:1" hidden="1" x14ac:dyDescent="0.2">
      <c r="A559" s="620" t="s">
        <v>803</v>
      </c>
    </row>
    <row r="560" spans="1:1" hidden="1" x14ac:dyDescent="0.2">
      <c r="A560" s="620" t="s">
        <v>804</v>
      </c>
    </row>
    <row r="561" spans="1:1" hidden="1" x14ac:dyDescent="0.2">
      <c r="A561" s="620" t="s">
        <v>805</v>
      </c>
    </row>
    <row r="562" spans="1:1" hidden="1" x14ac:dyDescent="0.2">
      <c r="A562" s="620" t="s">
        <v>806</v>
      </c>
    </row>
    <row r="563" spans="1:1" hidden="1" x14ac:dyDescent="0.2">
      <c r="A563" s="620" t="s">
        <v>807</v>
      </c>
    </row>
    <row r="564" spans="1:1" hidden="1" x14ac:dyDescent="0.2">
      <c r="A564" s="620" t="s">
        <v>808</v>
      </c>
    </row>
    <row r="565" spans="1:1" hidden="1" x14ac:dyDescent="0.2">
      <c r="A565" s="620" t="s">
        <v>809</v>
      </c>
    </row>
    <row r="566" spans="1:1" hidden="1" x14ac:dyDescent="0.2">
      <c r="A566" s="620" t="s">
        <v>810</v>
      </c>
    </row>
    <row r="567" spans="1:1" hidden="1" x14ac:dyDescent="0.2">
      <c r="A567" s="620" t="s">
        <v>811</v>
      </c>
    </row>
    <row r="568" spans="1:1" hidden="1" x14ac:dyDescent="0.2">
      <c r="A568" s="620" t="s">
        <v>812</v>
      </c>
    </row>
    <row r="569" spans="1:1" hidden="1" x14ac:dyDescent="0.2">
      <c r="A569" s="620" t="s">
        <v>813</v>
      </c>
    </row>
    <row r="570" spans="1:1" hidden="1" x14ac:dyDescent="0.2">
      <c r="A570" s="620" t="s">
        <v>814</v>
      </c>
    </row>
    <row r="571" spans="1:1" hidden="1" x14ac:dyDescent="0.2">
      <c r="A571" s="620" t="s">
        <v>815</v>
      </c>
    </row>
    <row r="572" spans="1:1" hidden="1" x14ac:dyDescent="0.2">
      <c r="A572" s="620" t="s">
        <v>816</v>
      </c>
    </row>
    <row r="573" spans="1:1" hidden="1" x14ac:dyDescent="0.2">
      <c r="A573" s="620" t="s">
        <v>817</v>
      </c>
    </row>
    <row r="574" spans="1:1" hidden="1" x14ac:dyDescent="0.2">
      <c r="A574" s="620" t="s">
        <v>818</v>
      </c>
    </row>
    <row r="575" spans="1:1" hidden="1" x14ac:dyDescent="0.2">
      <c r="A575" s="620" t="s">
        <v>819</v>
      </c>
    </row>
    <row r="576" spans="1:1" hidden="1" x14ac:dyDescent="0.2">
      <c r="A576" s="620" t="s">
        <v>820</v>
      </c>
    </row>
    <row r="577" spans="1:1" hidden="1" x14ac:dyDescent="0.2">
      <c r="A577" s="620" t="s">
        <v>821</v>
      </c>
    </row>
    <row r="578" spans="1:1" hidden="1" x14ac:dyDescent="0.2">
      <c r="A578" s="620" t="s">
        <v>822</v>
      </c>
    </row>
    <row r="579" spans="1:1" hidden="1" x14ac:dyDescent="0.2">
      <c r="A579" s="620" t="s">
        <v>823</v>
      </c>
    </row>
    <row r="580" spans="1:1" hidden="1" x14ac:dyDescent="0.2">
      <c r="A580" s="620" t="s">
        <v>824</v>
      </c>
    </row>
    <row r="581" spans="1:1" hidden="1" x14ac:dyDescent="0.2">
      <c r="A581" s="620" t="s">
        <v>825</v>
      </c>
    </row>
    <row r="582" spans="1:1" hidden="1" x14ac:dyDescent="0.2">
      <c r="A582" s="620" t="s">
        <v>826</v>
      </c>
    </row>
    <row r="583" spans="1:1" hidden="1" x14ac:dyDescent="0.2">
      <c r="A583" s="620" t="s">
        <v>827</v>
      </c>
    </row>
    <row r="584" spans="1:1" hidden="1" x14ac:dyDescent="0.2">
      <c r="A584" s="620" t="s">
        <v>828</v>
      </c>
    </row>
    <row r="585" spans="1:1" hidden="1" x14ac:dyDescent="0.2">
      <c r="A585" s="620" t="s">
        <v>829</v>
      </c>
    </row>
    <row r="586" spans="1:1" hidden="1" x14ac:dyDescent="0.2">
      <c r="A586" s="620" t="s">
        <v>830</v>
      </c>
    </row>
    <row r="587" spans="1:1" hidden="1" x14ac:dyDescent="0.2">
      <c r="A587" s="620" t="s">
        <v>831</v>
      </c>
    </row>
    <row r="588" spans="1:1" hidden="1" x14ac:dyDescent="0.2">
      <c r="A588" s="620" t="s">
        <v>832</v>
      </c>
    </row>
    <row r="589" spans="1:1" hidden="1" x14ac:dyDescent="0.2">
      <c r="A589" s="620" t="s">
        <v>833</v>
      </c>
    </row>
    <row r="590" spans="1:1" hidden="1" x14ac:dyDescent="0.2">
      <c r="A590" s="620" t="s">
        <v>834</v>
      </c>
    </row>
    <row r="591" spans="1:1" hidden="1" x14ac:dyDescent="0.2">
      <c r="A591" s="620" t="s">
        <v>835</v>
      </c>
    </row>
    <row r="592" spans="1:1" hidden="1" x14ac:dyDescent="0.2">
      <c r="A592" s="620" t="s">
        <v>836</v>
      </c>
    </row>
    <row r="593" spans="1:1" hidden="1" x14ac:dyDescent="0.2">
      <c r="A593" s="620" t="s">
        <v>837</v>
      </c>
    </row>
    <row r="594" spans="1:1" hidden="1" x14ac:dyDescent="0.2">
      <c r="A594" s="620" t="s">
        <v>838</v>
      </c>
    </row>
    <row r="595" spans="1:1" hidden="1" x14ac:dyDescent="0.2">
      <c r="A595" s="620" t="s">
        <v>839</v>
      </c>
    </row>
    <row r="596" spans="1:1" hidden="1" x14ac:dyDescent="0.2">
      <c r="A596" s="620" t="s">
        <v>840</v>
      </c>
    </row>
    <row r="597" spans="1:1" hidden="1" x14ac:dyDescent="0.2">
      <c r="A597" s="620" t="s">
        <v>841</v>
      </c>
    </row>
    <row r="598" spans="1:1" hidden="1" x14ac:dyDescent="0.2">
      <c r="A598" s="620" t="s">
        <v>842</v>
      </c>
    </row>
    <row r="599" spans="1:1" hidden="1" x14ac:dyDescent="0.2">
      <c r="A599" s="620" t="s">
        <v>843</v>
      </c>
    </row>
    <row r="600" spans="1:1" hidden="1" x14ac:dyDescent="0.2">
      <c r="A600" s="620" t="s">
        <v>844</v>
      </c>
    </row>
    <row r="601" spans="1:1" hidden="1" x14ac:dyDescent="0.2">
      <c r="A601" s="620" t="s">
        <v>845</v>
      </c>
    </row>
    <row r="602" spans="1:1" hidden="1" x14ac:dyDescent="0.2">
      <c r="A602" s="620" t="s">
        <v>846</v>
      </c>
    </row>
    <row r="603" spans="1:1" hidden="1" x14ac:dyDescent="0.2">
      <c r="A603" s="620" t="s">
        <v>847</v>
      </c>
    </row>
    <row r="604" spans="1:1" hidden="1" x14ac:dyDescent="0.2">
      <c r="A604" s="620" t="s">
        <v>848</v>
      </c>
    </row>
    <row r="605" spans="1:1" hidden="1" x14ac:dyDescent="0.2">
      <c r="A605" s="620" t="s">
        <v>849</v>
      </c>
    </row>
    <row r="606" spans="1:1" hidden="1" x14ac:dyDescent="0.2">
      <c r="A606" s="620" t="s">
        <v>850</v>
      </c>
    </row>
    <row r="607" spans="1:1" hidden="1" x14ac:dyDescent="0.2">
      <c r="A607" s="620" t="s">
        <v>851</v>
      </c>
    </row>
    <row r="608" spans="1:1" hidden="1" x14ac:dyDescent="0.2">
      <c r="A608" s="620" t="s">
        <v>852</v>
      </c>
    </row>
    <row r="609" spans="1:1" hidden="1" x14ac:dyDescent="0.2">
      <c r="A609" s="620" t="s">
        <v>853</v>
      </c>
    </row>
    <row r="610" spans="1:1" hidden="1" x14ac:dyDescent="0.2">
      <c r="A610" s="620" t="s">
        <v>854</v>
      </c>
    </row>
    <row r="611" spans="1:1" hidden="1" x14ac:dyDescent="0.2">
      <c r="A611" s="620" t="s">
        <v>855</v>
      </c>
    </row>
    <row r="612" spans="1:1" hidden="1" x14ac:dyDescent="0.2">
      <c r="A612" s="620" t="s">
        <v>856</v>
      </c>
    </row>
    <row r="613" spans="1:1" hidden="1" x14ac:dyDescent="0.2">
      <c r="A613" s="620" t="s">
        <v>857</v>
      </c>
    </row>
    <row r="614" spans="1:1" hidden="1" x14ac:dyDescent="0.2">
      <c r="A614" s="620" t="s">
        <v>858</v>
      </c>
    </row>
    <row r="615" spans="1:1" hidden="1" x14ac:dyDescent="0.2">
      <c r="A615" s="620" t="s">
        <v>859</v>
      </c>
    </row>
    <row r="616" spans="1:1" hidden="1" x14ac:dyDescent="0.2">
      <c r="A616" s="620" t="s">
        <v>860</v>
      </c>
    </row>
    <row r="617" spans="1:1" hidden="1" x14ac:dyDescent="0.2">
      <c r="A617" s="620" t="s">
        <v>861</v>
      </c>
    </row>
    <row r="618" spans="1:1" hidden="1" x14ac:dyDescent="0.2">
      <c r="A618" s="620" t="s">
        <v>862</v>
      </c>
    </row>
    <row r="619" spans="1:1" hidden="1" x14ac:dyDescent="0.2">
      <c r="A619" s="620" t="s">
        <v>863</v>
      </c>
    </row>
    <row r="620" spans="1:1" hidden="1" x14ac:dyDescent="0.2">
      <c r="A620" s="620" t="s">
        <v>864</v>
      </c>
    </row>
    <row r="621" spans="1:1" hidden="1" x14ac:dyDescent="0.2">
      <c r="A621" s="620" t="s">
        <v>865</v>
      </c>
    </row>
    <row r="622" spans="1:1" hidden="1" x14ac:dyDescent="0.2">
      <c r="A622" s="620" t="s">
        <v>866</v>
      </c>
    </row>
    <row r="623" spans="1:1" hidden="1" x14ac:dyDescent="0.2">
      <c r="A623" s="620" t="s">
        <v>867</v>
      </c>
    </row>
    <row r="624" spans="1:1" hidden="1" x14ac:dyDescent="0.2">
      <c r="A624" s="620" t="s">
        <v>868</v>
      </c>
    </row>
    <row r="625" spans="1:1" hidden="1" x14ac:dyDescent="0.2">
      <c r="A625" s="620" t="s">
        <v>869</v>
      </c>
    </row>
    <row r="626" spans="1:1" hidden="1" x14ac:dyDescent="0.2">
      <c r="A626" s="620" t="s">
        <v>870</v>
      </c>
    </row>
    <row r="627" spans="1:1" hidden="1" x14ac:dyDescent="0.2">
      <c r="A627" s="620" t="s">
        <v>871</v>
      </c>
    </row>
    <row r="628" spans="1:1" hidden="1" x14ac:dyDescent="0.2">
      <c r="A628" s="620" t="s">
        <v>872</v>
      </c>
    </row>
    <row r="629" spans="1:1" hidden="1" x14ac:dyDescent="0.2">
      <c r="A629" s="620" t="s">
        <v>873</v>
      </c>
    </row>
    <row r="630" spans="1:1" hidden="1" x14ac:dyDescent="0.2">
      <c r="A630" s="620" t="s">
        <v>874</v>
      </c>
    </row>
    <row r="631" spans="1:1" hidden="1" x14ac:dyDescent="0.2">
      <c r="A631" s="620" t="s">
        <v>875</v>
      </c>
    </row>
    <row r="632" spans="1:1" hidden="1" x14ac:dyDescent="0.2">
      <c r="A632" s="620" t="s">
        <v>876</v>
      </c>
    </row>
    <row r="633" spans="1:1" hidden="1" x14ac:dyDescent="0.2">
      <c r="A633" s="620" t="s">
        <v>877</v>
      </c>
    </row>
    <row r="634" spans="1:1" hidden="1" x14ac:dyDescent="0.2">
      <c r="A634" s="620" t="s">
        <v>878</v>
      </c>
    </row>
    <row r="635" spans="1:1" hidden="1" x14ac:dyDescent="0.2">
      <c r="A635" s="620" t="s">
        <v>879</v>
      </c>
    </row>
    <row r="636" spans="1:1" hidden="1" x14ac:dyDescent="0.2">
      <c r="A636" s="620" t="s">
        <v>880</v>
      </c>
    </row>
    <row r="637" spans="1:1" hidden="1" x14ac:dyDescent="0.2">
      <c r="A637" s="620" t="s">
        <v>881</v>
      </c>
    </row>
    <row r="638" spans="1:1" hidden="1" x14ac:dyDescent="0.2">
      <c r="A638" s="620" t="s">
        <v>882</v>
      </c>
    </row>
    <row r="639" spans="1:1" hidden="1" x14ac:dyDescent="0.2">
      <c r="A639" s="620" t="s">
        <v>883</v>
      </c>
    </row>
    <row r="640" spans="1:1" hidden="1" x14ac:dyDescent="0.2">
      <c r="A640" s="620" t="s">
        <v>884</v>
      </c>
    </row>
    <row r="641" spans="1:1" hidden="1" x14ac:dyDescent="0.2">
      <c r="A641" s="620" t="s">
        <v>885</v>
      </c>
    </row>
    <row r="642" spans="1:1" hidden="1" x14ac:dyDescent="0.2">
      <c r="A642" s="620" t="s">
        <v>886</v>
      </c>
    </row>
    <row r="643" spans="1:1" hidden="1" x14ac:dyDescent="0.2">
      <c r="A643" s="620" t="s">
        <v>887</v>
      </c>
    </row>
    <row r="644" spans="1:1" hidden="1" x14ac:dyDescent="0.2">
      <c r="A644" s="620" t="s">
        <v>888</v>
      </c>
    </row>
    <row r="645" spans="1:1" hidden="1" x14ac:dyDescent="0.2">
      <c r="A645" s="620" t="s">
        <v>889</v>
      </c>
    </row>
    <row r="646" spans="1:1" hidden="1" x14ac:dyDescent="0.2">
      <c r="A646" s="620"/>
    </row>
    <row r="647" spans="1:1" hidden="1" x14ac:dyDescent="0.2">
      <c r="A647" s="620"/>
    </row>
    <row r="648" spans="1:1" hidden="1" x14ac:dyDescent="0.2">
      <c r="A648" s="620"/>
    </row>
    <row r="649" spans="1:1" hidden="1" x14ac:dyDescent="0.2">
      <c r="A649" s="620"/>
    </row>
    <row r="650" spans="1:1" hidden="1" x14ac:dyDescent="0.2">
      <c r="A650" s="620"/>
    </row>
    <row r="651" spans="1:1" hidden="1" x14ac:dyDescent="0.2">
      <c r="A651" s="620"/>
    </row>
    <row r="652" spans="1:1" hidden="1" x14ac:dyDescent="0.2">
      <c r="A652" s="620"/>
    </row>
    <row r="653" spans="1:1" hidden="1" x14ac:dyDescent="0.2">
      <c r="A653" s="620"/>
    </row>
    <row r="654" spans="1:1" hidden="1" x14ac:dyDescent="0.2">
      <c r="A654" s="620"/>
    </row>
    <row r="655" spans="1:1" hidden="1" x14ac:dyDescent="0.2">
      <c r="A655" s="620"/>
    </row>
    <row r="656" spans="1:1" hidden="1" x14ac:dyDescent="0.2">
      <c r="A656" s="620"/>
    </row>
    <row r="657" spans="1:1" hidden="1" x14ac:dyDescent="0.2">
      <c r="A657" s="620"/>
    </row>
    <row r="658" spans="1:1" hidden="1" x14ac:dyDescent="0.2">
      <c r="A658" s="620"/>
    </row>
    <row r="659" spans="1:1" hidden="1" x14ac:dyDescent="0.2">
      <c r="A659" s="620"/>
    </row>
    <row r="660" spans="1:1" hidden="1" x14ac:dyDescent="0.2">
      <c r="A660" s="620"/>
    </row>
    <row r="661" spans="1:1" hidden="1" x14ac:dyDescent="0.2">
      <c r="A661" s="620"/>
    </row>
    <row r="662" spans="1:1" hidden="1" x14ac:dyDescent="0.2">
      <c r="A662" s="620"/>
    </row>
    <row r="663" spans="1:1" hidden="1" x14ac:dyDescent="0.2">
      <c r="A663" s="620"/>
    </row>
    <row r="664" spans="1:1" hidden="1" x14ac:dyDescent="0.2">
      <c r="A664" s="620"/>
    </row>
    <row r="665" spans="1:1" hidden="1" x14ac:dyDescent="0.2">
      <c r="A665" s="620"/>
    </row>
    <row r="666" spans="1:1" hidden="1" x14ac:dyDescent="0.2">
      <c r="A666" s="620"/>
    </row>
    <row r="667" spans="1:1" hidden="1" x14ac:dyDescent="0.2">
      <c r="A667" s="620"/>
    </row>
    <row r="668" spans="1:1" hidden="1" x14ac:dyDescent="0.2">
      <c r="A668" s="620"/>
    </row>
    <row r="669" spans="1:1" hidden="1" x14ac:dyDescent="0.2">
      <c r="A669" s="620"/>
    </row>
    <row r="670" spans="1:1" hidden="1" x14ac:dyDescent="0.2">
      <c r="A670" s="620"/>
    </row>
    <row r="671" spans="1:1" hidden="1" x14ac:dyDescent="0.2">
      <c r="A671" s="620"/>
    </row>
    <row r="672" spans="1:1" hidden="1" x14ac:dyDescent="0.2">
      <c r="A672" s="620"/>
    </row>
    <row r="673" spans="1:1" hidden="1" x14ac:dyDescent="0.2">
      <c r="A673" s="620"/>
    </row>
    <row r="674" spans="1:1" hidden="1" x14ac:dyDescent="0.2">
      <c r="A674" s="620"/>
    </row>
    <row r="675" spans="1:1" hidden="1" x14ac:dyDescent="0.2">
      <c r="A675" s="620"/>
    </row>
    <row r="676" spans="1:1" hidden="1" x14ac:dyDescent="0.2">
      <c r="A676" s="620"/>
    </row>
    <row r="677" spans="1:1" hidden="1" x14ac:dyDescent="0.2">
      <c r="A677" s="620"/>
    </row>
    <row r="678" spans="1:1" hidden="1" x14ac:dyDescent="0.2">
      <c r="A678" s="620"/>
    </row>
    <row r="679" spans="1:1" hidden="1" x14ac:dyDescent="0.2">
      <c r="A679" s="620"/>
    </row>
    <row r="680" spans="1:1" hidden="1" x14ac:dyDescent="0.2">
      <c r="A680" s="620"/>
    </row>
    <row r="681" spans="1:1" hidden="1" x14ac:dyDescent="0.2">
      <c r="A681" s="620"/>
    </row>
  </sheetData>
  <sheetProtection algorithmName="SHA-512" hashValue="xAZlTJZvdEH9G21iTQteyzic1rSpD3sT4zk5wH1WmBC4JQAjAH3/DBK9dwfN1RiEWs2KDKcjr5op6CLXI+HrWg==" saltValue="FqU086FOS2XTY8/D+d+2DA==" spinCount="100000" sheet="1" objects="1" scenarios="1" insertRows="0"/>
  <mergeCells count="8">
    <mergeCell ref="B1:C1"/>
    <mergeCell ref="A6:W6"/>
    <mergeCell ref="A8:A10"/>
    <mergeCell ref="B8:B10"/>
    <mergeCell ref="C8:K8"/>
    <mergeCell ref="L8:M8"/>
    <mergeCell ref="N8:U8"/>
    <mergeCell ref="V8:W8"/>
  </mergeCells>
  <conditionalFormatting sqref="W39:W63 W80 W100 W30:W37 W12:W28">
    <cfRule type="expression" dxfId="20" priority="11" stopIfTrue="1">
      <formula>ISERROR($W$12)</formula>
    </cfRule>
  </conditionalFormatting>
  <conditionalFormatting sqref="M12:M28 M39:M63 M80 X80 X100 M100 X12:X63 M30:M37">
    <cfRule type="expression" dxfId="19" priority="12" stopIfTrue="1">
      <formula>ISERROR($M$12)</formula>
    </cfRule>
  </conditionalFormatting>
  <conditionalFormatting sqref="W65:W79">
    <cfRule type="expression" dxfId="18" priority="9" stopIfTrue="1">
      <formula>ISERROR($W$12)</formula>
    </cfRule>
  </conditionalFormatting>
  <conditionalFormatting sqref="X64:X79 M65:M79">
    <cfRule type="expression" dxfId="17" priority="10" stopIfTrue="1">
      <formula>ISERROR($M$12)</formula>
    </cfRule>
  </conditionalFormatting>
  <conditionalFormatting sqref="W98">
    <cfRule type="expression" dxfId="16" priority="7" stopIfTrue="1">
      <formula>ISERROR($W$12)</formula>
    </cfRule>
  </conditionalFormatting>
  <conditionalFormatting sqref="M98 X98">
    <cfRule type="expression" dxfId="15" priority="8" stopIfTrue="1">
      <formula>ISERROR($M$12)</formula>
    </cfRule>
  </conditionalFormatting>
  <conditionalFormatting sqref="W83:W97">
    <cfRule type="expression" dxfId="14" priority="5" stopIfTrue="1">
      <formula>ISERROR($W$12)</formula>
    </cfRule>
  </conditionalFormatting>
  <conditionalFormatting sqref="X82:X97 M83:M97">
    <cfRule type="expression" dxfId="13" priority="6" stopIfTrue="1">
      <formula>ISERROR($M$12)</formula>
    </cfRule>
  </conditionalFormatting>
  <conditionalFormatting sqref="W81">
    <cfRule type="expression" dxfId="12" priority="3" stopIfTrue="1">
      <formula>ISERROR($W$12)</formula>
    </cfRule>
  </conditionalFormatting>
  <conditionalFormatting sqref="X81 M81">
    <cfRule type="expression" dxfId="11" priority="4" stopIfTrue="1">
      <formula>ISERROR($M$12)</formula>
    </cfRule>
  </conditionalFormatting>
  <conditionalFormatting sqref="W99">
    <cfRule type="expression" dxfId="10" priority="1" stopIfTrue="1">
      <formula>ISERROR($W$12)</formula>
    </cfRule>
  </conditionalFormatting>
  <conditionalFormatting sqref="X99 M99">
    <cfRule type="expression" dxfId="9" priority="2" stopIfTrue="1">
      <formula>ISERROR($M$12)</formula>
    </cfRule>
  </conditionalFormatting>
  <dataValidations count="5">
    <dataValidation type="list" allowBlank="1" showInputMessage="1" showErrorMessage="1" sqref="A30">
      <formula1>$C$107:$C$113</formula1>
    </dataValidation>
    <dataValidation type="list" allowBlank="1" showInputMessage="1" showErrorMessage="1" sqref="A12:A27">
      <formula1>$A$107:$A$164</formula1>
    </dataValidation>
    <dataValidation type="list" allowBlank="1" showInputMessage="1" showErrorMessage="1" sqref="A39:A62">
      <formula1>$A$167:$A$645</formula1>
    </dataValidation>
    <dataValidation type="list" allowBlank="1" showInputMessage="1" showErrorMessage="1" sqref="A31:A36">
      <formula1>$C$108:$C$113</formula1>
    </dataValidation>
    <dataValidation type="list" allowBlank="1" showInputMessage="1" showErrorMessage="1" sqref="B12:B27 B65:B80 C28:K28 B30:B36 C37:K37 B39:B62 B83:B98">
      <formula1>"Insurance, Reinsurance"</formula1>
    </dataValidation>
  </dataValidation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activeCell="A8" sqref="A8"/>
    </sheetView>
  </sheetViews>
  <sheetFormatPr defaultColWidth="9.140625" defaultRowHeight="15" x14ac:dyDescent="0.25"/>
  <cols>
    <col min="1" max="1" width="16.85546875" style="506" bestFit="1" customWidth="1"/>
    <col min="2" max="16384" width="9.140625" style="506"/>
  </cols>
  <sheetData>
    <row r="1" spans="1:1" x14ac:dyDescent="0.25">
      <c r="A1" s="506" t="s">
        <v>294</v>
      </c>
    </row>
    <row r="2" spans="1:1" x14ac:dyDescent="0.25">
      <c r="A2" s="506" t="s">
        <v>295</v>
      </c>
    </row>
    <row r="3" spans="1:1" x14ac:dyDescent="0.25">
      <c r="A3" s="506" t="s">
        <v>297</v>
      </c>
    </row>
    <row r="4" spans="1:1" x14ac:dyDescent="0.25">
      <c r="A4" s="506" t="s">
        <v>298</v>
      </c>
    </row>
    <row r="5" spans="1:1" x14ac:dyDescent="0.25">
      <c r="A5" s="506" t="s">
        <v>299</v>
      </c>
    </row>
    <row r="6" spans="1:1" x14ac:dyDescent="0.25">
      <c r="A6" s="506" t="s">
        <v>300</v>
      </c>
    </row>
    <row r="7" spans="1:1" x14ac:dyDescent="0.25">
      <c r="A7" s="506" t="s">
        <v>932</v>
      </c>
    </row>
    <row r="8" spans="1:1" x14ac:dyDescent="0.25">
      <c r="A8" s="506" t="s">
        <v>302</v>
      </c>
    </row>
    <row r="9" spans="1:1" x14ac:dyDescent="0.25">
      <c r="A9" s="506" t="s">
        <v>303</v>
      </c>
    </row>
    <row r="10" spans="1:1" x14ac:dyDescent="0.25">
      <c r="A10" s="506" t="s">
        <v>304</v>
      </c>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A1:IV166"/>
  <sheetViews>
    <sheetView showGridLines="0" showZeros="0" topLeftCell="A16" zoomScaleNormal="100" workbookViewId="0">
      <selection activeCell="O56" sqref="O56"/>
    </sheetView>
  </sheetViews>
  <sheetFormatPr defaultColWidth="0" defaultRowHeight="12.75" zeroHeight="1" x14ac:dyDescent="0.2"/>
  <cols>
    <col min="1" max="1" width="3.7109375" style="70" customWidth="1"/>
    <col min="2" max="2" width="33.85546875" style="70" customWidth="1"/>
    <col min="3" max="3" width="13.7109375" style="70" customWidth="1"/>
    <col min="4" max="4" width="13.85546875" style="70" customWidth="1"/>
    <col min="5" max="16" width="13.7109375" style="70" customWidth="1"/>
    <col min="17" max="17" width="27.28515625" style="70" customWidth="1"/>
    <col min="18" max="16384" width="0" style="70" hidden="1"/>
  </cols>
  <sheetData>
    <row r="1" spans="1:16" ht="15.75" x14ac:dyDescent="0.25">
      <c r="A1" s="661" t="s">
        <v>27</v>
      </c>
      <c r="B1" s="806"/>
      <c r="C1" s="724">
        <f>'Cover Sheet'!E17</f>
        <v>0</v>
      </c>
      <c r="D1" s="801"/>
      <c r="E1" s="802"/>
      <c r="F1" s="802"/>
      <c r="G1" s="802"/>
      <c r="I1" s="125" t="s">
        <v>55</v>
      </c>
      <c r="J1" s="65" t="str">
        <f>IF('Cover Sheet'!$E$23="","",'Cover Sheet'!$E$23)</f>
        <v/>
      </c>
      <c r="K1" s="83"/>
      <c r="O1" s="804"/>
      <c r="P1" s="805"/>
    </row>
    <row r="2" spans="1:16" ht="15" x14ac:dyDescent="0.2">
      <c r="A2" s="84"/>
      <c r="B2" s="84"/>
      <c r="C2" s="84"/>
      <c r="D2" s="84"/>
      <c r="E2" s="84"/>
      <c r="F2" s="84"/>
      <c r="G2" s="84"/>
      <c r="P2" s="89"/>
    </row>
    <row r="3" spans="1:16" ht="15.75" x14ac:dyDescent="0.25">
      <c r="A3" s="85" t="s">
        <v>91</v>
      </c>
      <c r="B3" s="84"/>
      <c r="C3" s="84"/>
      <c r="D3" s="84"/>
      <c r="E3" s="84"/>
      <c r="F3" s="84"/>
      <c r="G3" s="84"/>
      <c r="P3" s="89"/>
    </row>
    <row r="4" spans="1:16" ht="15" x14ac:dyDescent="0.2">
      <c r="A4" s="92" t="s">
        <v>90</v>
      </c>
      <c r="P4" s="89"/>
    </row>
    <row r="5" spans="1:16" ht="15" x14ac:dyDescent="0.2">
      <c r="P5" s="89"/>
    </row>
    <row r="6" spans="1:16" ht="15" x14ac:dyDescent="0.2">
      <c r="B6" s="123" t="s">
        <v>314</v>
      </c>
      <c r="C6" s="123"/>
      <c r="D6" s="123"/>
      <c r="E6" s="123"/>
      <c r="F6" s="123"/>
      <c r="P6" s="89"/>
    </row>
    <row r="7" spans="1:16" ht="15" x14ac:dyDescent="0.2">
      <c r="P7" s="89"/>
    </row>
    <row r="8" spans="1:16" ht="15" x14ac:dyDescent="0.2">
      <c r="B8" s="108" t="s">
        <v>101</v>
      </c>
      <c r="C8" s="799"/>
      <c r="D8" s="800"/>
      <c r="E8" s="800"/>
      <c r="F8" s="800"/>
      <c r="G8" s="69"/>
      <c r="P8" s="89"/>
    </row>
    <row r="9" spans="1:16" ht="15" x14ac:dyDescent="0.2">
      <c r="C9" s="145"/>
      <c r="D9" s="145"/>
      <c r="E9" s="145"/>
      <c r="F9" s="69"/>
      <c r="G9" s="69"/>
      <c r="P9" s="89"/>
    </row>
    <row r="10" spans="1:16" ht="15" x14ac:dyDescent="0.2">
      <c r="B10" s="108" t="s">
        <v>102</v>
      </c>
      <c r="C10" s="800"/>
      <c r="D10" s="807"/>
      <c r="E10" s="807"/>
      <c r="F10" s="807"/>
      <c r="G10" s="69"/>
      <c r="P10" s="89"/>
    </row>
    <row r="11" spans="1:16" ht="15" x14ac:dyDescent="0.2">
      <c r="B11" s="668"/>
      <c r="C11" s="668"/>
      <c r="D11" s="146"/>
      <c r="E11" s="146"/>
      <c r="F11" s="87"/>
      <c r="G11" s="69"/>
      <c r="P11" s="89"/>
    </row>
    <row r="12" spans="1:16" ht="15" x14ac:dyDescent="0.2">
      <c r="B12" s="108" t="s">
        <v>103</v>
      </c>
      <c r="C12" s="799"/>
      <c r="D12" s="800"/>
      <c r="E12" s="800"/>
      <c r="F12" s="800"/>
      <c r="G12" s="69"/>
      <c r="P12" s="89"/>
    </row>
    <row r="13" spans="1:16" ht="15" x14ac:dyDescent="0.2">
      <c r="B13" s="668"/>
      <c r="C13" s="668"/>
      <c r="D13" s="145"/>
      <c r="E13" s="145"/>
      <c r="F13" s="69"/>
      <c r="G13" s="69"/>
      <c r="P13" s="89"/>
    </row>
    <row r="14" spans="1:16" ht="15" x14ac:dyDescent="0.25">
      <c r="A14" s="91"/>
      <c r="B14" s="108" t="s">
        <v>98</v>
      </c>
      <c r="C14" s="799"/>
      <c r="D14" s="800"/>
      <c r="E14" s="800"/>
      <c r="F14" s="800"/>
      <c r="G14" s="69"/>
    </row>
    <row r="15" spans="1:16" ht="15" x14ac:dyDescent="0.25">
      <c r="A15" s="91"/>
      <c r="B15" s="668"/>
      <c r="C15" s="668"/>
      <c r="D15" s="145"/>
      <c r="E15" s="145"/>
      <c r="F15" s="69"/>
      <c r="G15" s="69"/>
    </row>
    <row r="16" spans="1:16" ht="15" x14ac:dyDescent="0.25">
      <c r="A16" s="91"/>
      <c r="B16" s="108" t="s">
        <v>104</v>
      </c>
      <c r="C16" s="799"/>
      <c r="D16" s="800"/>
      <c r="E16" s="800"/>
      <c r="F16" s="800"/>
      <c r="G16" s="69"/>
    </row>
    <row r="17" spans="1:256" ht="15" x14ac:dyDescent="0.25">
      <c r="A17" s="91"/>
      <c r="B17" s="803"/>
      <c r="C17" s="803"/>
      <c r="D17" s="145"/>
      <c r="E17" s="145"/>
      <c r="F17" s="69"/>
      <c r="G17" s="69"/>
    </row>
    <row r="18" spans="1:256" ht="15" x14ac:dyDescent="0.25">
      <c r="A18" s="91"/>
      <c r="B18" s="108" t="s">
        <v>105</v>
      </c>
      <c r="C18" s="799"/>
      <c r="D18" s="800"/>
      <c r="E18" s="800"/>
      <c r="F18" s="800"/>
      <c r="G18" s="69"/>
    </row>
    <row r="19" spans="1:256" ht="15" x14ac:dyDescent="0.25">
      <c r="A19" s="91"/>
    </row>
    <row r="20" spans="1:256" ht="15" x14ac:dyDescent="0.25">
      <c r="A20" s="91"/>
    </row>
    <row r="21" spans="1:256" ht="15" x14ac:dyDescent="0.25">
      <c r="A21" s="91"/>
    </row>
    <row r="22" spans="1:256" ht="14.25" x14ac:dyDescent="0.2">
      <c r="A22" s="92" t="s">
        <v>92</v>
      </c>
      <c r="B22" s="127"/>
    </row>
    <row r="23" spans="1:256" ht="14.25" x14ac:dyDescent="0.2">
      <c r="A23" s="92"/>
      <c r="B23" s="127"/>
    </row>
    <row r="24" spans="1:256" ht="14.25" x14ac:dyDescent="0.2">
      <c r="A24" s="92"/>
      <c r="B24" s="127"/>
    </row>
    <row r="25" spans="1:256" ht="14.25" x14ac:dyDescent="0.2">
      <c r="A25" s="92" t="s">
        <v>56</v>
      </c>
      <c r="C25" s="92"/>
      <c r="D25" s="92"/>
      <c r="E25" s="92"/>
      <c r="F25" s="92"/>
      <c r="G25" s="92"/>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92"/>
      <c r="AQ25" s="92"/>
      <c r="AR25" s="92"/>
      <c r="AS25" s="92"/>
      <c r="AT25" s="92"/>
      <c r="AU25" s="92"/>
      <c r="AV25" s="92"/>
      <c r="AW25" s="92"/>
      <c r="AX25" s="92"/>
      <c r="AY25" s="92"/>
      <c r="AZ25" s="92"/>
      <c r="BA25" s="92"/>
      <c r="BB25" s="92"/>
      <c r="BC25" s="92"/>
      <c r="BD25" s="92"/>
      <c r="BE25" s="92"/>
      <c r="BF25" s="92"/>
      <c r="BG25" s="92"/>
      <c r="BH25" s="92"/>
      <c r="BI25" s="92"/>
      <c r="BJ25" s="92"/>
      <c r="BK25" s="92"/>
      <c r="BL25" s="92"/>
      <c r="BM25" s="92"/>
      <c r="BN25" s="92"/>
      <c r="BO25" s="92"/>
      <c r="BP25" s="92"/>
      <c r="BQ25" s="92"/>
      <c r="BR25" s="92"/>
      <c r="BS25" s="92"/>
      <c r="BT25" s="92"/>
      <c r="BU25" s="92"/>
      <c r="BV25" s="92"/>
      <c r="BW25" s="92"/>
      <c r="BX25" s="92"/>
      <c r="BY25" s="92"/>
      <c r="BZ25" s="92"/>
      <c r="CA25" s="92"/>
      <c r="CB25" s="92"/>
      <c r="CC25" s="92"/>
      <c r="CD25" s="92"/>
      <c r="CE25" s="92"/>
      <c r="CF25" s="92"/>
      <c r="CG25" s="92"/>
      <c r="CH25" s="92"/>
      <c r="CI25" s="92"/>
      <c r="CJ25" s="92"/>
      <c r="CK25" s="92"/>
      <c r="CL25" s="92"/>
      <c r="CM25" s="92"/>
      <c r="CN25" s="92"/>
      <c r="CO25" s="92"/>
      <c r="CP25" s="92"/>
      <c r="CQ25" s="92"/>
      <c r="CR25" s="92"/>
      <c r="CS25" s="92"/>
      <c r="CT25" s="92"/>
      <c r="CU25" s="92"/>
      <c r="CV25" s="92"/>
      <c r="CW25" s="92"/>
      <c r="CX25" s="92"/>
      <c r="CY25" s="92"/>
      <c r="CZ25" s="92"/>
      <c r="DA25" s="92"/>
      <c r="DB25" s="92"/>
      <c r="DC25" s="92"/>
      <c r="DD25" s="92"/>
      <c r="DE25" s="92"/>
      <c r="DF25" s="92"/>
      <c r="DG25" s="92"/>
      <c r="DH25" s="92"/>
      <c r="DI25" s="92"/>
      <c r="DJ25" s="92"/>
      <c r="DK25" s="92"/>
      <c r="DL25" s="92"/>
      <c r="DM25" s="92"/>
      <c r="DN25" s="92"/>
      <c r="DO25" s="92"/>
      <c r="DP25" s="92"/>
      <c r="DQ25" s="92"/>
      <c r="DR25" s="92"/>
      <c r="DS25" s="92"/>
      <c r="DT25" s="92"/>
      <c r="DU25" s="92"/>
      <c r="DV25" s="92"/>
      <c r="DW25" s="92"/>
      <c r="DX25" s="92"/>
      <c r="DY25" s="92"/>
      <c r="DZ25" s="92"/>
      <c r="EA25" s="92"/>
      <c r="EB25" s="92"/>
      <c r="EC25" s="92"/>
      <c r="ED25" s="92"/>
      <c r="EE25" s="92"/>
      <c r="EF25" s="92"/>
      <c r="EG25" s="92"/>
      <c r="EH25" s="92"/>
      <c r="EI25" s="92"/>
      <c r="EJ25" s="92"/>
      <c r="EK25" s="92"/>
      <c r="EL25" s="92"/>
      <c r="EM25" s="92"/>
      <c r="EN25" s="92"/>
      <c r="EO25" s="92"/>
      <c r="EP25" s="92"/>
      <c r="EQ25" s="92"/>
      <c r="ER25" s="92"/>
      <c r="ES25" s="92"/>
      <c r="ET25" s="92"/>
      <c r="EU25" s="92"/>
      <c r="EV25" s="92"/>
      <c r="EW25" s="92"/>
      <c r="EX25" s="92"/>
      <c r="EY25" s="92"/>
      <c r="EZ25" s="92"/>
      <c r="FA25" s="92"/>
      <c r="FB25" s="92"/>
      <c r="FC25" s="92"/>
      <c r="FD25" s="92"/>
      <c r="FE25" s="92"/>
      <c r="FF25" s="92"/>
      <c r="FG25" s="92"/>
      <c r="FH25" s="92"/>
      <c r="FI25" s="92"/>
      <c r="FJ25" s="92"/>
      <c r="FK25" s="92"/>
      <c r="FL25" s="92"/>
      <c r="FM25" s="92"/>
      <c r="FN25" s="92"/>
      <c r="FO25" s="92"/>
      <c r="FP25" s="92"/>
      <c r="FQ25" s="92"/>
      <c r="FR25" s="92"/>
      <c r="FS25" s="92"/>
      <c r="FT25" s="92"/>
      <c r="FU25" s="92"/>
      <c r="FV25" s="92"/>
      <c r="FW25" s="92"/>
      <c r="FX25" s="92"/>
      <c r="FY25" s="92"/>
      <c r="FZ25" s="92"/>
      <c r="GA25" s="92"/>
      <c r="GB25" s="92"/>
      <c r="GC25" s="92"/>
      <c r="GD25" s="92"/>
      <c r="GE25" s="92"/>
      <c r="GF25" s="92"/>
      <c r="GG25" s="92"/>
      <c r="GH25" s="92"/>
      <c r="GI25" s="92"/>
      <c r="GJ25" s="92"/>
      <c r="GK25" s="92"/>
      <c r="GL25" s="92"/>
      <c r="GM25" s="92"/>
      <c r="GN25" s="92"/>
      <c r="GO25" s="92"/>
      <c r="GP25" s="92"/>
      <c r="GQ25" s="92"/>
      <c r="GR25" s="92"/>
      <c r="GS25" s="92"/>
      <c r="GT25" s="92"/>
      <c r="GU25" s="92"/>
      <c r="GV25" s="92"/>
      <c r="GW25" s="92"/>
      <c r="GX25" s="92"/>
      <c r="GY25" s="92"/>
      <c r="GZ25" s="92"/>
      <c r="HA25" s="92"/>
      <c r="HB25" s="92"/>
      <c r="HC25" s="92"/>
      <c r="HD25" s="92"/>
      <c r="HE25" s="92"/>
      <c r="HF25" s="92"/>
      <c r="HG25" s="92"/>
      <c r="HH25" s="92"/>
      <c r="HI25" s="92"/>
      <c r="HJ25" s="92"/>
      <c r="HK25" s="92"/>
      <c r="HL25" s="92"/>
      <c r="HM25" s="92"/>
      <c r="HN25" s="92"/>
      <c r="HO25" s="92"/>
      <c r="HP25" s="92"/>
      <c r="HQ25" s="92"/>
      <c r="HR25" s="92"/>
      <c r="HS25" s="92"/>
      <c r="HT25" s="92"/>
      <c r="HU25" s="92"/>
      <c r="HV25" s="92"/>
      <c r="HW25" s="92"/>
      <c r="HX25" s="92"/>
      <c r="HY25" s="92"/>
      <c r="HZ25" s="92"/>
      <c r="IA25" s="92"/>
      <c r="IB25" s="92"/>
      <c r="IC25" s="92"/>
      <c r="ID25" s="92"/>
      <c r="IE25" s="92"/>
      <c r="IF25" s="92"/>
      <c r="IG25" s="92"/>
      <c r="IH25" s="92"/>
      <c r="II25" s="92"/>
      <c r="IJ25" s="92"/>
      <c r="IK25" s="92"/>
      <c r="IL25" s="92"/>
      <c r="IM25" s="92"/>
      <c r="IN25" s="92"/>
      <c r="IO25" s="92"/>
      <c r="IP25" s="92"/>
      <c r="IQ25" s="92"/>
      <c r="IR25" s="92"/>
      <c r="IS25" s="92"/>
      <c r="IT25" s="92"/>
      <c r="IU25" s="92"/>
      <c r="IV25" s="92"/>
    </row>
    <row r="26" spans="1:256" ht="14.25" x14ac:dyDescent="0.2">
      <c r="A26" s="92"/>
      <c r="B26" s="92"/>
      <c r="C26" s="92"/>
      <c r="D26" s="92"/>
      <c r="E26" s="92"/>
      <c r="F26" s="92"/>
      <c r="G26" s="92"/>
      <c r="H26" s="92"/>
      <c r="I26" s="92"/>
      <c r="J26" s="92"/>
      <c r="K26" s="92"/>
      <c r="L26" s="92"/>
      <c r="M26" s="92"/>
      <c r="N26" s="92"/>
      <c r="O26" s="92"/>
      <c r="P26" s="92"/>
      <c r="Q26" s="92"/>
      <c r="R26" s="92"/>
      <c r="S26" s="92"/>
      <c r="T26" s="92"/>
      <c r="U26" s="92"/>
      <c r="V26" s="92"/>
      <c r="W26" s="92"/>
      <c r="X26" s="92"/>
      <c r="Y26" s="92"/>
      <c r="Z26" s="92"/>
      <c r="AA26" s="92"/>
      <c r="AB26" s="92"/>
      <c r="AC26" s="92"/>
      <c r="AD26" s="92"/>
      <c r="AE26" s="92"/>
      <c r="AF26" s="92"/>
      <c r="AG26" s="92"/>
      <c r="AH26" s="92"/>
      <c r="AI26" s="92"/>
      <c r="AJ26" s="92"/>
      <c r="AK26" s="92"/>
      <c r="AL26" s="92"/>
      <c r="AM26" s="92"/>
      <c r="AN26" s="92"/>
      <c r="AO26" s="92"/>
      <c r="AP26" s="92"/>
      <c r="AQ26" s="92"/>
      <c r="AR26" s="92"/>
      <c r="AS26" s="92"/>
      <c r="AT26" s="92"/>
      <c r="AU26" s="92"/>
      <c r="AV26" s="92"/>
      <c r="AW26" s="92"/>
      <c r="AX26" s="92"/>
      <c r="AY26" s="92"/>
      <c r="AZ26" s="92"/>
      <c r="BA26" s="92"/>
      <c r="BB26" s="92"/>
      <c r="BC26" s="92"/>
      <c r="BD26" s="92"/>
      <c r="BE26" s="92"/>
      <c r="BF26" s="92"/>
      <c r="BG26" s="92"/>
      <c r="BH26" s="92"/>
      <c r="BI26" s="92"/>
      <c r="BJ26" s="92"/>
      <c r="BK26" s="92"/>
      <c r="BL26" s="92"/>
      <c r="BM26" s="92"/>
      <c r="BN26" s="92"/>
      <c r="BO26" s="92"/>
      <c r="BP26" s="92"/>
      <c r="BQ26" s="92"/>
      <c r="BR26" s="92"/>
      <c r="BS26" s="92"/>
      <c r="BT26" s="92"/>
      <c r="BU26" s="92"/>
      <c r="BV26" s="92"/>
      <c r="BW26" s="92"/>
      <c r="BX26" s="92"/>
      <c r="BY26" s="92"/>
      <c r="BZ26" s="92"/>
      <c r="CA26" s="92"/>
      <c r="CB26" s="92"/>
      <c r="CC26" s="92"/>
      <c r="CD26" s="92"/>
      <c r="CE26" s="92"/>
      <c r="CF26" s="92"/>
      <c r="CG26" s="92"/>
      <c r="CH26" s="92"/>
      <c r="CI26" s="92"/>
      <c r="CJ26" s="92"/>
      <c r="CK26" s="92"/>
      <c r="CL26" s="92"/>
      <c r="CM26" s="92"/>
      <c r="CN26" s="92"/>
      <c r="CO26" s="92"/>
      <c r="CP26" s="92"/>
      <c r="CQ26" s="92"/>
      <c r="CR26" s="92"/>
      <c r="CS26" s="92"/>
      <c r="CT26" s="92"/>
      <c r="CU26" s="92"/>
      <c r="CV26" s="92"/>
      <c r="CW26" s="92"/>
      <c r="CX26" s="92"/>
      <c r="CY26" s="92"/>
      <c r="CZ26" s="92"/>
      <c r="DA26" s="92"/>
      <c r="DB26" s="92"/>
      <c r="DC26" s="92"/>
      <c r="DD26" s="92"/>
      <c r="DE26" s="92"/>
      <c r="DF26" s="92"/>
      <c r="DG26" s="92"/>
      <c r="DH26" s="92"/>
      <c r="DI26" s="92"/>
      <c r="DJ26" s="92"/>
      <c r="DK26" s="92"/>
      <c r="DL26" s="92"/>
      <c r="DM26" s="92"/>
      <c r="DN26" s="92"/>
      <c r="DO26" s="92"/>
      <c r="DP26" s="92"/>
      <c r="DQ26" s="92"/>
      <c r="DR26" s="92"/>
      <c r="DS26" s="92"/>
      <c r="DT26" s="92"/>
      <c r="DU26" s="92"/>
      <c r="DV26" s="92"/>
      <c r="DW26" s="92"/>
      <c r="DX26" s="92"/>
      <c r="DY26" s="92"/>
      <c r="DZ26" s="92"/>
      <c r="EA26" s="92"/>
      <c r="EB26" s="92"/>
      <c r="EC26" s="92"/>
      <c r="ED26" s="92"/>
      <c r="EE26" s="92"/>
      <c r="EF26" s="92"/>
      <c r="EG26" s="92"/>
      <c r="EH26" s="92"/>
      <c r="EI26" s="92"/>
      <c r="EJ26" s="92"/>
      <c r="EK26" s="92"/>
      <c r="EL26" s="92"/>
      <c r="EM26" s="92"/>
      <c r="EN26" s="92"/>
      <c r="EO26" s="92"/>
      <c r="EP26" s="92"/>
      <c r="EQ26" s="92"/>
      <c r="ER26" s="92"/>
      <c r="ES26" s="92"/>
      <c r="ET26" s="92"/>
      <c r="EU26" s="92"/>
      <c r="EV26" s="92"/>
      <c r="EW26" s="92"/>
      <c r="EX26" s="92"/>
      <c r="EY26" s="92"/>
      <c r="EZ26" s="92"/>
      <c r="FA26" s="92"/>
      <c r="FB26" s="92"/>
      <c r="FC26" s="92"/>
      <c r="FD26" s="92"/>
      <c r="FE26" s="92"/>
      <c r="FF26" s="92"/>
      <c r="FG26" s="92"/>
      <c r="FH26" s="92"/>
      <c r="FI26" s="92"/>
      <c r="FJ26" s="92"/>
      <c r="FK26" s="92"/>
      <c r="FL26" s="92"/>
      <c r="FM26" s="92"/>
      <c r="FN26" s="92"/>
      <c r="FO26" s="92"/>
      <c r="FP26" s="92"/>
      <c r="FQ26" s="92"/>
      <c r="FR26" s="92"/>
      <c r="FS26" s="92"/>
      <c r="FT26" s="92"/>
      <c r="FU26" s="92"/>
      <c r="FV26" s="92"/>
      <c r="FW26" s="92"/>
      <c r="FX26" s="92"/>
      <c r="FY26" s="92"/>
      <c r="FZ26" s="92"/>
      <c r="GA26" s="92"/>
      <c r="GB26" s="92"/>
      <c r="GC26" s="92"/>
      <c r="GD26" s="92"/>
      <c r="GE26" s="92"/>
      <c r="GF26" s="92"/>
      <c r="GG26" s="92"/>
      <c r="GH26" s="92"/>
      <c r="GI26" s="92"/>
      <c r="GJ26" s="92"/>
      <c r="GK26" s="92"/>
      <c r="GL26" s="92"/>
      <c r="GM26" s="92"/>
      <c r="GN26" s="92"/>
      <c r="GO26" s="92"/>
      <c r="GP26" s="92"/>
      <c r="GQ26" s="92"/>
      <c r="GR26" s="92"/>
      <c r="GS26" s="92"/>
      <c r="GT26" s="92"/>
      <c r="GU26" s="92"/>
      <c r="GV26" s="92"/>
      <c r="GW26" s="92"/>
      <c r="GX26" s="92"/>
      <c r="GY26" s="92"/>
      <c r="GZ26" s="92"/>
      <c r="HA26" s="92"/>
      <c r="HB26" s="92"/>
      <c r="HC26" s="92"/>
      <c r="HD26" s="92"/>
      <c r="HE26" s="92"/>
      <c r="HF26" s="92"/>
      <c r="HG26" s="92"/>
      <c r="HH26" s="92"/>
      <c r="HI26" s="92"/>
      <c r="HJ26" s="92"/>
      <c r="HK26" s="92"/>
      <c r="HL26" s="92"/>
      <c r="HM26" s="92"/>
      <c r="HN26" s="92"/>
      <c r="HO26" s="92"/>
      <c r="HP26" s="92"/>
      <c r="HQ26" s="92"/>
      <c r="HR26" s="92"/>
      <c r="HS26" s="92"/>
      <c r="HT26" s="92"/>
      <c r="HU26" s="92"/>
      <c r="HV26" s="92"/>
      <c r="HW26" s="92"/>
      <c r="HX26" s="92"/>
      <c r="HY26" s="92"/>
      <c r="HZ26" s="92"/>
      <c r="IA26" s="92"/>
      <c r="IB26" s="92"/>
      <c r="IC26" s="92"/>
      <c r="ID26" s="92"/>
      <c r="IE26" s="92"/>
      <c r="IF26" s="92"/>
      <c r="IG26" s="92"/>
      <c r="IH26" s="92"/>
      <c r="II26" s="92"/>
      <c r="IJ26" s="92"/>
      <c r="IK26" s="92"/>
      <c r="IL26" s="92"/>
      <c r="IM26" s="92"/>
      <c r="IN26" s="92"/>
      <c r="IO26" s="92"/>
      <c r="IP26" s="92"/>
      <c r="IQ26" s="92"/>
      <c r="IR26" s="92"/>
      <c r="IS26" s="92"/>
      <c r="IT26" s="92"/>
      <c r="IU26" s="92"/>
      <c r="IV26" s="92"/>
    </row>
    <row r="27" spans="1:256" ht="12.75" customHeight="1" x14ac:dyDescent="0.2">
      <c r="A27" s="128" t="s">
        <v>0</v>
      </c>
      <c r="B27" s="127"/>
    </row>
    <row r="28" spans="1:256" ht="12.75" customHeight="1" thickBot="1" x14ac:dyDescent="0.25">
      <c r="A28" s="95" t="s">
        <v>58</v>
      </c>
    </row>
    <row r="29" spans="1:256" ht="15" customHeight="1" x14ac:dyDescent="0.2">
      <c r="A29" s="141" t="s">
        <v>2</v>
      </c>
      <c r="B29" s="129" t="s">
        <v>1</v>
      </c>
      <c r="C29" s="734" t="s">
        <v>95</v>
      </c>
      <c r="D29" s="735"/>
      <c r="E29" s="734" t="s">
        <v>96</v>
      </c>
      <c r="F29" s="735"/>
      <c r="G29" s="734" t="s">
        <v>97</v>
      </c>
      <c r="H29" s="735"/>
      <c r="I29" s="734" t="s">
        <v>98</v>
      </c>
      <c r="J29" s="735"/>
      <c r="K29" s="734" t="s">
        <v>99</v>
      </c>
      <c r="L29" s="735"/>
      <c r="M29" s="734" t="s">
        <v>100</v>
      </c>
      <c r="N29" s="733"/>
      <c r="O29" s="734" t="s">
        <v>9</v>
      </c>
      <c r="P29" s="735"/>
      <c r="Q29" s="93"/>
      <c r="R29" s="93"/>
    </row>
    <row r="30" spans="1:256" ht="15" customHeight="1" x14ac:dyDescent="0.2">
      <c r="A30" s="147"/>
      <c r="B30" s="130"/>
      <c r="C30" s="101" t="s">
        <v>7</v>
      </c>
      <c r="D30" s="100" t="s">
        <v>8</v>
      </c>
      <c r="E30" s="101" t="s">
        <v>7</v>
      </c>
      <c r="F30" s="100" t="s">
        <v>8</v>
      </c>
      <c r="G30" s="101" t="s">
        <v>7</v>
      </c>
      <c r="H30" s="100" t="s">
        <v>8</v>
      </c>
      <c r="I30" s="101" t="s">
        <v>7</v>
      </c>
      <c r="J30" s="100" t="s">
        <v>8</v>
      </c>
      <c r="K30" s="101" t="s">
        <v>7</v>
      </c>
      <c r="L30" s="100" t="s">
        <v>8</v>
      </c>
      <c r="M30" s="101" t="s">
        <v>7</v>
      </c>
      <c r="N30" s="100" t="s">
        <v>8</v>
      </c>
      <c r="O30" s="101" t="s">
        <v>7</v>
      </c>
      <c r="P30" s="102" t="s">
        <v>8</v>
      </c>
      <c r="Q30" s="93"/>
      <c r="R30" s="93"/>
    </row>
    <row r="31" spans="1:256" ht="15" customHeight="1" x14ac:dyDescent="0.2">
      <c r="A31" s="148"/>
      <c r="B31" s="131"/>
      <c r="C31" s="198" t="str">
        <f>IF('Cover Sheet'!$E$25="","",'Cover Sheet'!$E$25)</f>
        <v/>
      </c>
      <c r="D31" s="199" t="str">
        <f>IF('Cover Sheet'!$E$25="","",'Cover Sheet'!$E$25)</f>
        <v/>
      </c>
      <c r="E31" s="198" t="str">
        <f>IF('Cover Sheet'!$E$25="","",'Cover Sheet'!$E$25)</f>
        <v/>
      </c>
      <c r="F31" s="199" t="str">
        <f>IF('Cover Sheet'!$E$25="","",'Cover Sheet'!$E$25)</f>
        <v/>
      </c>
      <c r="G31" s="198" t="str">
        <f>IF('Cover Sheet'!$E$25="","",'Cover Sheet'!$E$25)</f>
        <v/>
      </c>
      <c r="H31" s="199" t="str">
        <f>IF('Cover Sheet'!$E$25="","",'Cover Sheet'!$E$25)</f>
        <v/>
      </c>
      <c r="I31" s="198" t="str">
        <f>IF('Cover Sheet'!$E$25="","",'Cover Sheet'!$E$25)</f>
        <v/>
      </c>
      <c r="J31" s="199" t="str">
        <f>IF('Cover Sheet'!$E$25="","",'Cover Sheet'!$E$25)</f>
        <v/>
      </c>
      <c r="K31" s="198" t="str">
        <f>IF('Cover Sheet'!$E$25="","",'Cover Sheet'!$E$25)</f>
        <v/>
      </c>
      <c r="L31" s="199" t="str">
        <f>IF('Cover Sheet'!$E$25="","",'Cover Sheet'!$E$25)</f>
        <v/>
      </c>
      <c r="M31" s="198" t="str">
        <f>IF('Cover Sheet'!$E$25="","",'Cover Sheet'!$E$25)</f>
        <v/>
      </c>
      <c r="N31" s="199" t="str">
        <f>IF('Cover Sheet'!$E$25="","",'Cover Sheet'!$E$25)</f>
        <v/>
      </c>
      <c r="O31" s="198" t="str">
        <f>IF('Cover Sheet'!$E$25="","",'Cover Sheet'!$E$25)</f>
        <v/>
      </c>
      <c r="P31" s="199" t="str">
        <f>IF('Cover Sheet'!$E$25="","",'Cover Sheet'!$E$25)</f>
        <v/>
      </c>
    </row>
    <row r="32" spans="1:256" ht="15" customHeight="1" x14ac:dyDescent="0.2">
      <c r="A32" s="149" t="s">
        <v>3</v>
      </c>
      <c r="B32" s="131" t="s">
        <v>10</v>
      </c>
      <c r="C32" s="75"/>
      <c r="D32" s="76"/>
      <c r="E32" s="75"/>
      <c r="F32" s="76"/>
      <c r="G32" s="75"/>
      <c r="H32" s="76"/>
      <c r="I32" s="75"/>
      <c r="J32" s="76"/>
      <c r="K32" s="75"/>
      <c r="L32" s="76"/>
      <c r="M32" s="75"/>
      <c r="N32" s="76"/>
      <c r="O32" s="150">
        <f t="shared" ref="O32:P36" si="0">C32+E32+G32+I32+K32+M32</f>
        <v>0</v>
      </c>
      <c r="P32" s="151">
        <f t="shared" si="0"/>
        <v>0</v>
      </c>
    </row>
    <row r="33" spans="1:16" ht="15" customHeight="1" x14ac:dyDescent="0.2">
      <c r="A33" s="149" t="s">
        <v>4</v>
      </c>
      <c r="B33" s="131" t="s">
        <v>11</v>
      </c>
      <c r="C33" s="75"/>
      <c r="D33" s="76"/>
      <c r="E33" s="75"/>
      <c r="F33" s="76"/>
      <c r="G33" s="75"/>
      <c r="H33" s="76"/>
      <c r="I33" s="75"/>
      <c r="J33" s="76"/>
      <c r="K33" s="75"/>
      <c r="L33" s="76"/>
      <c r="M33" s="75"/>
      <c r="N33" s="76"/>
      <c r="O33" s="150">
        <f t="shared" si="0"/>
        <v>0</v>
      </c>
      <c r="P33" s="151">
        <f t="shared" si="0"/>
        <v>0</v>
      </c>
    </row>
    <row r="34" spans="1:16" ht="15" customHeight="1" x14ac:dyDescent="0.2">
      <c r="A34" s="149" t="s">
        <v>5</v>
      </c>
      <c r="B34" s="131" t="s">
        <v>26</v>
      </c>
      <c r="C34" s="75"/>
      <c r="D34" s="76"/>
      <c r="E34" s="75"/>
      <c r="F34" s="76"/>
      <c r="G34" s="75"/>
      <c r="H34" s="76"/>
      <c r="I34" s="75"/>
      <c r="J34" s="76"/>
      <c r="K34" s="75"/>
      <c r="L34" s="76"/>
      <c r="M34" s="75"/>
      <c r="N34" s="76"/>
      <c r="O34" s="150">
        <f t="shared" si="0"/>
        <v>0</v>
      </c>
      <c r="P34" s="151">
        <f t="shared" si="0"/>
        <v>0</v>
      </c>
    </row>
    <row r="35" spans="1:16" ht="15" customHeight="1" x14ac:dyDescent="0.2">
      <c r="A35" s="149" t="s">
        <v>6</v>
      </c>
      <c r="B35" s="131" t="s">
        <v>12</v>
      </c>
      <c r="C35" s="75"/>
      <c r="D35" s="76"/>
      <c r="E35" s="75"/>
      <c r="F35" s="76"/>
      <c r="G35" s="75"/>
      <c r="H35" s="76"/>
      <c r="I35" s="75"/>
      <c r="J35" s="76"/>
      <c r="K35" s="75"/>
      <c r="L35" s="76"/>
      <c r="M35" s="75"/>
      <c r="N35" s="76"/>
      <c r="O35" s="150">
        <f t="shared" si="0"/>
        <v>0</v>
      </c>
      <c r="P35" s="151">
        <f t="shared" si="0"/>
        <v>0</v>
      </c>
    </row>
    <row r="36" spans="1:16" ht="15" customHeight="1" thickBot="1" x14ac:dyDescent="0.25">
      <c r="A36" s="152"/>
      <c r="B36" s="153" t="s">
        <v>112</v>
      </c>
      <c r="C36" s="77"/>
      <c r="D36" s="78"/>
      <c r="E36" s="77"/>
      <c r="F36" s="78"/>
      <c r="G36" s="77"/>
      <c r="H36" s="78"/>
      <c r="I36" s="77"/>
      <c r="J36" s="78"/>
      <c r="K36" s="77"/>
      <c r="L36" s="78"/>
      <c r="M36" s="77"/>
      <c r="N36" s="78"/>
      <c r="O36" s="150">
        <f t="shared" si="0"/>
        <v>0</v>
      </c>
      <c r="P36" s="151">
        <f t="shared" si="0"/>
        <v>0</v>
      </c>
    </row>
    <row r="37" spans="1:16" ht="15" customHeight="1" thickBot="1" x14ac:dyDescent="0.25">
      <c r="B37" s="132" t="s">
        <v>13</v>
      </c>
      <c r="C37" s="133">
        <f t="shared" ref="C37:N37" si="1">SUM(C32:C36)</f>
        <v>0</v>
      </c>
      <c r="D37" s="134">
        <f t="shared" si="1"/>
        <v>0</v>
      </c>
      <c r="E37" s="133">
        <f t="shared" si="1"/>
        <v>0</v>
      </c>
      <c r="F37" s="134">
        <f t="shared" si="1"/>
        <v>0</v>
      </c>
      <c r="G37" s="133">
        <f t="shared" si="1"/>
        <v>0</v>
      </c>
      <c r="H37" s="134">
        <f t="shared" si="1"/>
        <v>0</v>
      </c>
      <c r="I37" s="133">
        <f t="shared" si="1"/>
        <v>0</v>
      </c>
      <c r="J37" s="134">
        <f t="shared" si="1"/>
        <v>0</v>
      </c>
      <c r="K37" s="133">
        <f t="shared" si="1"/>
        <v>0</v>
      </c>
      <c r="L37" s="134">
        <f t="shared" si="1"/>
        <v>0</v>
      </c>
      <c r="M37" s="133">
        <f t="shared" si="1"/>
        <v>0</v>
      </c>
      <c r="N37" s="134">
        <f t="shared" si="1"/>
        <v>0</v>
      </c>
      <c r="O37" s="160">
        <f>SUM(O32:O36)</f>
        <v>0</v>
      </c>
      <c r="P37" s="160">
        <f>SUM(P32:P36)</f>
        <v>0</v>
      </c>
    </row>
    <row r="38" spans="1:16" ht="15" customHeight="1" thickTop="1" x14ac:dyDescent="0.2">
      <c r="B38" s="146"/>
      <c r="C38" s="154"/>
      <c r="D38" s="154"/>
      <c r="E38" s="154"/>
      <c r="F38" s="154"/>
      <c r="G38" s="154"/>
      <c r="H38" s="154"/>
      <c r="I38" s="154"/>
      <c r="J38" s="154"/>
      <c r="K38" s="154"/>
      <c r="L38" s="154"/>
      <c r="M38" s="154"/>
      <c r="N38" s="154"/>
      <c r="O38" s="154"/>
      <c r="P38" s="154"/>
    </row>
    <row r="39" spans="1:16" ht="12.75" customHeight="1" x14ac:dyDescent="0.2"/>
    <row r="40" spans="1:16" ht="12.75" customHeight="1" x14ac:dyDescent="0.2">
      <c r="A40" s="128" t="s">
        <v>14</v>
      </c>
      <c r="B40" s="127"/>
    </row>
    <row r="41" spans="1:16" ht="12.75" customHeight="1" thickBot="1" x14ac:dyDescent="0.25">
      <c r="A41" s="95" t="s">
        <v>58</v>
      </c>
    </row>
    <row r="42" spans="1:16" ht="15" customHeight="1" x14ac:dyDescent="0.2">
      <c r="A42" s="141" t="s">
        <v>2</v>
      </c>
      <c r="B42" s="129" t="s">
        <v>1</v>
      </c>
      <c r="C42" s="734" t="s">
        <v>95</v>
      </c>
      <c r="D42" s="735"/>
      <c r="E42" s="734" t="s">
        <v>96</v>
      </c>
      <c r="F42" s="735"/>
      <c r="G42" s="734" t="s">
        <v>97</v>
      </c>
      <c r="H42" s="735"/>
      <c r="I42" s="734" t="s">
        <v>98</v>
      </c>
      <c r="J42" s="735"/>
      <c r="K42" s="734" t="s">
        <v>99</v>
      </c>
      <c r="L42" s="735"/>
      <c r="M42" s="734" t="s">
        <v>100</v>
      </c>
      <c r="N42" s="735"/>
      <c r="O42" s="734" t="s">
        <v>9</v>
      </c>
      <c r="P42" s="735"/>
    </row>
    <row r="43" spans="1:16" ht="15" customHeight="1" x14ac:dyDescent="0.2">
      <c r="A43" s="147"/>
      <c r="B43" s="130"/>
      <c r="C43" s="101" t="s">
        <v>7</v>
      </c>
      <c r="D43" s="100" t="s">
        <v>8</v>
      </c>
      <c r="E43" s="101" t="s">
        <v>7</v>
      </c>
      <c r="F43" s="100" t="s">
        <v>8</v>
      </c>
      <c r="G43" s="101" t="s">
        <v>7</v>
      </c>
      <c r="H43" s="100" t="s">
        <v>8</v>
      </c>
      <c r="I43" s="101" t="s">
        <v>7</v>
      </c>
      <c r="J43" s="100" t="s">
        <v>8</v>
      </c>
      <c r="K43" s="101" t="s">
        <v>7</v>
      </c>
      <c r="L43" s="100" t="s">
        <v>8</v>
      </c>
      <c r="M43" s="101" t="s">
        <v>7</v>
      </c>
      <c r="N43" s="100" t="s">
        <v>8</v>
      </c>
      <c r="O43" s="101" t="s">
        <v>7</v>
      </c>
      <c r="P43" s="102" t="s">
        <v>8</v>
      </c>
    </row>
    <row r="44" spans="1:16" ht="15" customHeight="1" x14ac:dyDescent="0.2">
      <c r="A44" s="148"/>
      <c r="B44" s="131"/>
      <c r="C44" s="198" t="str">
        <f>IF('Cover Sheet'!$E$25="","",'Cover Sheet'!$E$25)</f>
        <v/>
      </c>
      <c r="D44" s="199" t="str">
        <f>IF('Cover Sheet'!$E$25="","",'Cover Sheet'!$E$25)</f>
        <v/>
      </c>
      <c r="E44" s="198" t="str">
        <f>IF('Cover Sheet'!$E$25="","",'Cover Sheet'!$E$25)</f>
        <v/>
      </c>
      <c r="F44" s="199" t="str">
        <f>IF('Cover Sheet'!$E$25="","",'Cover Sheet'!$E$25)</f>
        <v/>
      </c>
      <c r="G44" s="198" t="str">
        <f>IF('Cover Sheet'!$E$25="","",'Cover Sheet'!$E$25)</f>
        <v/>
      </c>
      <c r="H44" s="199" t="str">
        <f>IF('Cover Sheet'!$E$25="","",'Cover Sheet'!$E$25)</f>
        <v/>
      </c>
      <c r="I44" s="198" t="str">
        <f>IF('Cover Sheet'!$E$25="","",'Cover Sheet'!$E$25)</f>
        <v/>
      </c>
      <c r="J44" s="199" t="str">
        <f>IF('Cover Sheet'!$E$25="","",'Cover Sheet'!$E$25)</f>
        <v/>
      </c>
      <c r="K44" s="198" t="str">
        <f>IF('Cover Sheet'!$E$25="","",'Cover Sheet'!$E$25)</f>
        <v/>
      </c>
      <c r="L44" s="199" t="str">
        <f>IF('Cover Sheet'!$E$25="","",'Cover Sheet'!$E$25)</f>
        <v/>
      </c>
      <c r="M44" s="198" t="str">
        <f>IF('Cover Sheet'!$E$25="","",'Cover Sheet'!$E$25)</f>
        <v/>
      </c>
      <c r="N44" s="199" t="str">
        <f>IF('Cover Sheet'!$E$25="","",'Cover Sheet'!$E$25)</f>
        <v/>
      </c>
      <c r="O44" s="198" t="str">
        <f>IF('Cover Sheet'!$E$25="","",'Cover Sheet'!$E$25)</f>
        <v/>
      </c>
      <c r="P44" s="199" t="str">
        <f>IF('Cover Sheet'!$E$25="","",'Cover Sheet'!$E$25)</f>
        <v/>
      </c>
    </row>
    <row r="45" spans="1:16" ht="15" customHeight="1" x14ac:dyDescent="0.2">
      <c r="A45" s="155">
        <v>1</v>
      </c>
      <c r="B45" s="131" t="s">
        <v>15</v>
      </c>
      <c r="C45" s="75"/>
      <c r="D45" s="76"/>
      <c r="E45" s="75"/>
      <c r="F45" s="76"/>
      <c r="G45" s="75"/>
      <c r="H45" s="76"/>
      <c r="I45" s="75"/>
      <c r="J45" s="76"/>
      <c r="K45" s="75"/>
      <c r="L45" s="76"/>
      <c r="M45" s="75"/>
      <c r="N45" s="76"/>
      <c r="O45" s="150">
        <f>C45+E45+G45+I45+K45+M45</f>
        <v>0</v>
      </c>
      <c r="P45" s="151">
        <f t="shared" ref="P45:P52" si="2">D45+F45+H45+J45+L45+N45</f>
        <v>0</v>
      </c>
    </row>
    <row r="46" spans="1:16" ht="15" customHeight="1" x14ac:dyDescent="0.2">
      <c r="A46" s="155">
        <v>2</v>
      </c>
      <c r="B46" s="131" t="s">
        <v>16</v>
      </c>
      <c r="C46" s="75"/>
      <c r="D46" s="76"/>
      <c r="E46" s="75"/>
      <c r="F46" s="76"/>
      <c r="G46" s="75"/>
      <c r="H46" s="76"/>
      <c r="I46" s="75"/>
      <c r="J46" s="76"/>
      <c r="K46" s="75"/>
      <c r="L46" s="76"/>
      <c r="M46" s="75"/>
      <c r="N46" s="76"/>
      <c r="O46" s="150">
        <f t="shared" ref="O46:O52" si="3">C46+E46+G46+I46+K46+M46</f>
        <v>0</v>
      </c>
      <c r="P46" s="151">
        <f t="shared" si="2"/>
        <v>0</v>
      </c>
    </row>
    <row r="47" spans="1:16" ht="15" customHeight="1" x14ac:dyDescent="0.2">
      <c r="A47" s="155">
        <v>3</v>
      </c>
      <c r="B47" s="131" t="s">
        <v>17</v>
      </c>
      <c r="C47" s="75"/>
      <c r="D47" s="76"/>
      <c r="E47" s="75"/>
      <c r="F47" s="76"/>
      <c r="G47" s="75"/>
      <c r="H47" s="76"/>
      <c r="I47" s="75"/>
      <c r="J47" s="76"/>
      <c r="K47" s="75"/>
      <c r="L47" s="76"/>
      <c r="M47" s="75"/>
      <c r="N47" s="76"/>
      <c r="O47" s="150">
        <f t="shared" si="3"/>
        <v>0</v>
      </c>
      <c r="P47" s="151">
        <f t="shared" si="2"/>
        <v>0</v>
      </c>
    </row>
    <row r="48" spans="1:16" ht="15" customHeight="1" x14ac:dyDescent="0.2">
      <c r="A48" s="155">
        <v>4</v>
      </c>
      <c r="B48" s="131" t="s">
        <v>18</v>
      </c>
      <c r="C48" s="75"/>
      <c r="D48" s="76"/>
      <c r="E48" s="75"/>
      <c r="F48" s="76"/>
      <c r="G48" s="75"/>
      <c r="H48" s="76"/>
      <c r="I48" s="75"/>
      <c r="J48" s="76"/>
      <c r="K48" s="75"/>
      <c r="L48" s="76"/>
      <c r="M48" s="75"/>
      <c r="N48" s="76"/>
      <c r="O48" s="150">
        <f t="shared" si="3"/>
        <v>0</v>
      </c>
      <c r="P48" s="151">
        <f t="shared" si="2"/>
        <v>0</v>
      </c>
    </row>
    <row r="49" spans="1:18" ht="15" customHeight="1" x14ac:dyDescent="0.2">
      <c r="A49" s="156">
        <v>5</v>
      </c>
      <c r="B49" s="157" t="s">
        <v>19</v>
      </c>
      <c r="C49" s="79"/>
      <c r="D49" s="80"/>
      <c r="E49" s="79"/>
      <c r="F49" s="80"/>
      <c r="G49" s="79"/>
      <c r="H49" s="80"/>
      <c r="I49" s="79"/>
      <c r="J49" s="80"/>
      <c r="K49" s="79"/>
      <c r="L49" s="80"/>
      <c r="M49" s="79"/>
      <c r="N49" s="80"/>
      <c r="O49" s="150">
        <f t="shared" si="3"/>
        <v>0</v>
      </c>
      <c r="P49" s="151">
        <f t="shared" si="2"/>
        <v>0</v>
      </c>
    </row>
    <row r="50" spans="1:18" ht="15" customHeight="1" x14ac:dyDescent="0.2">
      <c r="A50" s="156">
        <v>6</v>
      </c>
      <c r="B50" s="158" t="s">
        <v>111</v>
      </c>
      <c r="C50" s="79"/>
      <c r="D50" s="80"/>
      <c r="E50" s="79"/>
      <c r="F50" s="80"/>
      <c r="G50" s="79"/>
      <c r="H50" s="80"/>
      <c r="I50" s="79"/>
      <c r="J50" s="80"/>
      <c r="K50" s="79"/>
      <c r="L50" s="80"/>
      <c r="M50" s="79"/>
      <c r="N50" s="80"/>
      <c r="O50" s="150">
        <f t="shared" si="3"/>
        <v>0</v>
      </c>
      <c r="P50" s="151">
        <f t="shared" si="2"/>
        <v>0</v>
      </c>
    </row>
    <row r="51" spans="1:18" ht="15" customHeight="1" x14ac:dyDescent="0.2">
      <c r="A51" s="156">
        <v>7</v>
      </c>
      <c r="B51" s="158" t="s">
        <v>20</v>
      </c>
      <c r="C51" s="79"/>
      <c r="D51" s="80"/>
      <c r="E51" s="79"/>
      <c r="F51" s="80"/>
      <c r="G51" s="79"/>
      <c r="H51" s="80"/>
      <c r="I51" s="79"/>
      <c r="J51" s="80"/>
      <c r="K51" s="79"/>
      <c r="L51" s="80"/>
      <c r="M51" s="79"/>
      <c r="N51" s="80"/>
      <c r="O51" s="150">
        <f t="shared" si="3"/>
        <v>0</v>
      </c>
      <c r="P51" s="151">
        <f t="shared" si="2"/>
        <v>0</v>
      </c>
    </row>
    <row r="52" spans="1:18" ht="15" customHeight="1" thickBot="1" x14ac:dyDescent="0.25">
      <c r="A52" s="159">
        <v>8</v>
      </c>
      <c r="B52" s="153" t="s">
        <v>21</v>
      </c>
      <c r="C52" s="77"/>
      <c r="D52" s="78"/>
      <c r="E52" s="77"/>
      <c r="F52" s="78"/>
      <c r="G52" s="77"/>
      <c r="H52" s="78"/>
      <c r="I52" s="77"/>
      <c r="J52" s="78"/>
      <c r="K52" s="77"/>
      <c r="L52" s="78"/>
      <c r="M52" s="77"/>
      <c r="N52" s="78"/>
      <c r="O52" s="150">
        <f t="shared" si="3"/>
        <v>0</v>
      </c>
      <c r="P52" s="151">
        <f t="shared" si="2"/>
        <v>0</v>
      </c>
    </row>
    <row r="53" spans="1:18" ht="15" customHeight="1" thickBot="1" x14ac:dyDescent="0.25">
      <c r="B53" s="132" t="s">
        <v>13</v>
      </c>
      <c r="C53" s="133">
        <f t="shared" ref="C53:N53" si="4">SUM(C45:C52)</f>
        <v>0</v>
      </c>
      <c r="D53" s="134">
        <f t="shared" si="4"/>
        <v>0</v>
      </c>
      <c r="E53" s="133">
        <f t="shared" si="4"/>
        <v>0</v>
      </c>
      <c r="F53" s="134">
        <f t="shared" si="4"/>
        <v>0</v>
      </c>
      <c r="G53" s="133">
        <f t="shared" si="4"/>
        <v>0</v>
      </c>
      <c r="H53" s="134">
        <f t="shared" si="4"/>
        <v>0</v>
      </c>
      <c r="I53" s="133">
        <f t="shared" si="4"/>
        <v>0</v>
      </c>
      <c r="J53" s="134">
        <f t="shared" si="4"/>
        <v>0</v>
      </c>
      <c r="K53" s="133">
        <f t="shared" si="4"/>
        <v>0</v>
      </c>
      <c r="L53" s="134">
        <f t="shared" si="4"/>
        <v>0</v>
      </c>
      <c r="M53" s="133">
        <f t="shared" si="4"/>
        <v>0</v>
      </c>
      <c r="N53" s="134">
        <f t="shared" si="4"/>
        <v>0</v>
      </c>
      <c r="O53" s="160">
        <f>SUM(O45:O52)</f>
        <v>0</v>
      </c>
      <c r="P53" s="160">
        <f>SUM(P45:P52)</f>
        <v>0</v>
      </c>
    </row>
    <row r="54" spans="1:18" ht="15" customHeight="1" thickTop="1" x14ac:dyDescent="0.2">
      <c r="B54" s="146"/>
      <c r="C54" s="154"/>
      <c r="D54" s="154"/>
      <c r="E54" s="154"/>
      <c r="F54" s="154"/>
      <c r="G54" s="154"/>
      <c r="H54" s="154"/>
      <c r="I54" s="154"/>
      <c r="J54" s="154"/>
      <c r="K54" s="154"/>
      <c r="L54" s="154"/>
      <c r="M54" s="154"/>
      <c r="N54" s="154"/>
      <c r="O54" s="154"/>
      <c r="P54" s="154"/>
    </row>
    <row r="55" spans="1:18" x14ac:dyDescent="0.2"/>
    <row r="56" spans="1:18" ht="14.25" x14ac:dyDescent="0.2">
      <c r="A56" s="92" t="s">
        <v>94</v>
      </c>
      <c r="B56" s="127"/>
    </row>
    <row r="57" spans="1:18" ht="14.25" x14ac:dyDescent="0.2">
      <c r="A57" s="92"/>
      <c r="B57" s="127"/>
    </row>
    <row r="58" spans="1:18" ht="14.25" x14ac:dyDescent="0.2">
      <c r="A58" s="92"/>
      <c r="B58" s="127"/>
    </row>
    <row r="59" spans="1:18" ht="14.25" x14ac:dyDescent="0.2">
      <c r="A59" s="798" t="s">
        <v>57</v>
      </c>
      <c r="B59" s="668"/>
      <c r="C59" s="668"/>
      <c r="D59" s="668"/>
      <c r="E59" s="668"/>
      <c r="F59" s="668"/>
      <c r="G59" s="668"/>
      <c r="H59" s="668"/>
      <c r="I59" s="668"/>
      <c r="J59" s="668"/>
      <c r="K59" s="668"/>
      <c r="L59" s="668"/>
      <c r="M59" s="668"/>
      <c r="N59" s="668"/>
      <c r="O59" s="668"/>
    </row>
    <row r="60" spans="1:18" ht="14.25" x14ac:dyDescent="0.2">
      <c r="A60" s="128"/>
      <c r="B60" s="127"/>
    </row>
    <row r="61" spans="1:18" ht="12.75" customHeight="1" x14ac:dyDescent="0.2">
      <c r="A61" s="128" t="s">
        <v>0</v>
      </c>
      <c r="B61" s="127"/>
    </row>
    <row r="62" spans="1:18" ht="12.75" customHeight="1" thickBot="1" x14ac:dyDescent="0.25">
      <c r="A62" s="95" t="s">
        <v>58</v>
      </c>
    </row>
    <row r="63" spans="1:18" ht="15" customHeight="1" x14ac:dyDescent="0.2">
      <c r="A63" s="141" t="s">
        <v>2</v>
      </c>
      <c r="B63" s="129" t="s">
        <v>1</v>
      </c>
      <c r="C63" s="734" t="s">
        <v>95</v>
      </c>
      <c r="D63" s="735"/>
      <c r="E63" s="734" t="s">
        <v>96</v>
      </c>
      <c r="F63" s="735"/>
      <c r="G63" s="734" t="s">
        <v>97</v>
      </c>
      <c r="H63" s="735"/>
      <c r="I63" s="734" t="s">
        <v>98</v>
      </c>
      <c r="J63" s="735"/>
      <c r="K63" s="734" t="s">
        <v>99</v>
      </c>
      <c r="L63" s="735"/>
      <c r="M63" s="734" t="s">
        <v>100</v>
      </c>
      <c r="N63" s="733"/>
      <c r="O63" s="734" t="s">
        <v>9</v>
      </c>
      <c r="P63" s="735"/>
      <c r="Q63" s="93"/>
      <c r="R63" s="93"/>
    </row>
    <row r="64" spans="1:18" ht="15" customHeight="1" x14ac:dyDescent="0.2">
      <c r="A64" s="147"/>
      <c r="B64" s="130"/>
      <c r="C64" s="101" t="s">
        <v>7</v>
      </c>
      <c r="D64" s="100" t="s">
        <v>8</v>
      </c>
      <c r="E64" s="101" t="s">
        <v>7</v>
      </c>
      <c r="F64" s="100" t="s">
        <v>8</v>
      </c>
      <c r="G64" s="101" t="s">
        <v>7</v>
      </c>
      <c r="H64" s="100" t="s">
        <v>8</v>
      </c>
      <c r="I64" s="101" t="s">
        <v>7</v>
      </c>
      <c r="J64" s="100" t="s">
        <v>8</v>
      </c>
      <c r="K64" s="101" t="s">
        <v>7</v>
      </c>
      <c r="L64" s="100" t="s">
        <v>8</v>
      </c>
      <c r="M64" s="101" t="s">
        <v>7</v>
      </c>
      <c r="N64" s="100" t="s">
        <v>8</v>
      </c>
      <c r="O64" s="101" t="s">
        <v>7</v>
      </c>
      <c r="P64" s="102" t="s">
        <v>8</v>
      </c>
      <c r="Q64" s="93"/>
      <c r="R64" s="93"/>
    </row>
    <row r="65" spans="1:16" ht="15" customHeight="1" x14ac:dyDescent="0.2">
      <c r="A65" s="148"/>
      <c r="B65" s="131"/>
      <c r="C65" s="198" t="str">
        <f>IF('Cover Sheet'!$E$25="","",'Cover Sheet'!$E$25)</f>
        <v/>
      </c>
      <c r="D65" s="199" t="str">
        <f>IF('Cover Sheet'!$E$25="","",'Cover Sheet'!$E$25)</f>
        <v/>
      </c>
      <c r="E65" s="198" t="str">
        <f>IF('Cover Sheet'!$E$25="","",'Cover Sheet'!$E$25)</f>
        <v/>
      </c>
      <c r="F65" s="199" t="str">
        <f>IF('Cover Sheet'!$E$25="","",'Cover Sheet'!$E$25)</f>
        <v/>
      </c>
      <c r="G65" s="198" t="str">
        <f>IF('Cover Sheet'!$E$25="","",'Cover Sheet'!$E$25)</f>
        <v/>
      </c>
      <c r="H65" s="199" t="str">
        <f>IF('Cover Sheet'!$E$25="","",'Cover Sheet'!$E$25)</f>
        <v/>
      </c>
      <c r="I65" s="198" t="str">
        <f>IF('Cover Sheet'!$E$25="","",'Cover Sheet'!$E$25)</f>
        <v/>
      </c>
      <c r="J65" s="199" t="str">
        <f>IF('Cover Sheet'!$E$25="","",'Cover Sheet'!$E$25)</f>
        <v/>
      </c>
      <c r="K65" s="198" t="str">
        <f>IF('Cover Sheet'!$E$25="","",'Cover Sheet'!$E$25)</f>
        <v/>
      </c>
      <c r="L65" s="199" t="str">
        <f>IF('Cover Sheet'!$E$25="","",'Cover Sheet'!$E$25)</f>
        <v/>
      </c>
      <c r="M65" s="198" t="str">
        <f>IF('Cover Sheet'!$E$25="","",'Cover Sheet'!$E$25)</f>
        <v/>
      </c>
      <c r="N65" s="199" t="str">
        <f>IF('Cover Sheet'!$E$25="","",'Cover Sheet'!$E$25)</f>
        <v/>
      </c>
      <c r="O65" s="198" t="str">
        <f>IF('Cover Sheet'!$E$25="","",'Cover Sheet'!$E$25)</f>
        <v/>
      </c>
      <c r="P65" s="199" t="str">
        <f>IF('Cover Sheet'!$E$25="","",'Cover Sheet'!$E$25)</f>
        <v/>
      </c>
    </row>
    <row r="66" spans="1:16" ht="15" customHeight="1" x14ac:dyDescent="0.2">
      <c r="A66" s="149" t="s">
        <v>3</v>
      </c>
      <c r="B66" s="131" t="s">
        <v>10</v>
      </c>
      <c r="C66" s="75"/>
      <c r="D66" s="76"/>
      <c r="E66" s="75"/>
      <c r="F66" s="76"/>
      <c r="G66" s="75"/>
      <c r="H66" s="76"/>
      <c r="I66" s="75"/>
      <c r="J66" s="76"/>
      <c r="K66" s="75"/>
      <c r="L66" s="76"/>
      <c r="M66" s="75"/>
      <c r="N66" s="76"/>
      <c r="O66" s="150">
        <f t="shared" ref="O66:P70" si="5">C66+E66+G66+I66+K66+M66</f>
        <v>0</v>
      </c>
      <c r="P66" s="151">
        <f t="shared" si="5"/>
        <v>0</v>
      </c>
    </row>
    <row r="67" spans="1:16" ht="15" customHeight="1" x14ac:dyDescent="0.2">
      <c r="A67" s="149" t="s">
        <v>4</v>
      </c>
      <c r="B67" s="131" t="s">
        <v>11</v>
      </c>
      <c r="C67" s="75"/>
      <c r="D67" s="76"/>
      <c r="E67" s="75"/>
      <c r="F67" s="76"/>
      <c r="G67" s="75"/>
      <c r="H67" s="76"/>
      <c r="I67" s="75"/>
      <c r="J67" s="76"/>
      <c r="K67" s="75"/>
      <c r="L67" s="76"/>
      <c r="M67" s="75"/>
      <c r="N67" s="76"/>
      <c r="O67" s="150">
        <f t="shared" si="5"/>
        <v>0</v>
      </c>
      <c r="P67" s="151">
        <f t="shared" si="5"/>
        <v>0</v>
      </c>
    </row>
    <row r="68" spans="1:16" ht="15" customHeight="1" x14ac:dyDescent="0.2">
      <c r="A68" s="149" t="s">
        <v>5</v>
      </c>
      <c r="B68" s="131" t="s">
        <v>26</v>
      </c>
      <c r="C68" s="75"/>
      <c r="D68" s="76"/>
      <c r="E68" s="75"/>
      <c r="F68" s="76"/>
      <c r="G68" s="75"/>
      <c r="H68" s="76"/>
      <c r="I68" s="75"/>
      <c r="J68" s="76"/>
      <c r="K68" s="75"/>
      <c r="L68" s="76"/>
      <c r="M68" s="75"/>
      <c r="N68" s="76"/>
      <c r="O68" s="150">
        <f t="shared" si="5"/>
        <v>0</v>
      </c>
      <c r="P68" s="151">
        <f t="shared" si="5"/>
        <v>0</v>
      </c>
    </row>
    <row r="69" spans="1:16" ht="15" customHeight="1" x14ac:dyDescent="0.2">
      <c r="A69" s="149" t="s">
        <v>6</v>
      </c>
      <c r="B69" s="131" t="s">
        <v>12</v>
      </c>
      <c r="C69" s="75"/>
      <c r="D69" s="76"/>
      <c r="E69" s="75"/>
      <c r="F69" s="76"/>
      <c r="G69" s="75"/>
      <c r="H69" s="76"/>
      <c r="I69" s="75"/>
      <c r="J69" s="76"/>
      <c r="K69" s="75"/>
      <c r="L69" s="76"/>
      <c r="M69" s="75"/>
      <c r="N69" s="76"/>
      <c r="O69" s="150">
        <f t="shared" si="5"/>
        <v>0</v>
      </c>
      <c r="P69" s="151">
        <f t="shared" si="5"/>
        <v>0</v>
      </c>
    </row>
    <row r="70" spans="1:16" ht="15" customHeight="1" thickBot="1" x14ac:dyDescent="0.25">
      <c r="A70" s="152"/>
      <c r="B70" s="153" t="s">
        <v>112</v>
      </c>
      <c r="C70" s="77"/>
      <c r="D70" s="78"/>
      <c r="E70" s="77"/>
      <c r="F70" s="78"/>
      <c r="G70" s="77"/>
      <c r="H70" s="78"/>
      <c r="I70" s="77"/>
      <c r="J70" s="78"/>
      <c r="K70" s="77"/>
      <c r="L70" s="78"/>
      <c r="M70" s="77"/>
      <c r="N70" s="78"/>
      <c r="O70" s="150">
        <f t="shared" si="5"/>
        <v>0</v>
      </c>
      <c r="P70" s="151">
        <f t="shared" si="5"/>
        <v>0</v>
      </c>
    </row>
    <row r="71" spans="1:16" ht="15" customHeight="1" thickBot="1" x14ac:dyDescent="0.25">
      <c r="B71" s="132" t="s">
        <v>13</v>
      </c>
      <c r="C71" s="133">
        <f t="shared" ref="C71:N71" si="6">SUM(C66:C70)</f>
        <v>0</v>
      </c>
      <c r="D71" s="134">
        <f t="shared" si="6"/>
        <v>0</v>
      </c>
      <c r="E71" s="133">
        <f t="shared" si="6"/>
        <v>0</v>
      </c>
      <c r="F71" s="134">
        <f t="shared" si="6"/>
        <v>0</v>
      </c>
      <c r="G71" s="133">
        <f t="shared" si="6"/>
        <v>0</v>
      </c>
      <c r="H71" s="134">
        <f t="shared" si="6"/>
        <v>0</v>
      </c>
      <c r="I71" s="133">
        <f t="shared" si="6"/>
        <v>0</v>
      </c>
      <c r="J71" s="134">
        <f t="shared" si="6"/>
        <v>0</v>
      </c>
      <c r="K71" s="133">
        <f t="shared" si="6"/>
        <v>0</v>
      </c>
      <c r="L71" s="134">
        <f t="shared" si="6"/>
        <v>0</v>
      </c>
      <c r="M71" s="133">
        <f t="shared" si="6"/>
        <v>0</v>
      </c>
      <c r="N71" s="134">
        <f t="shared" si="6"/>
        <v>0</v>
      </c>
      <c r="O71" s="160">
        <f>IF(SUM(O66:O70)='Form 2'!G16,SUM(O66:O70),"ERROR")</f>
        <v>0</v>
      </c>
      <c r="P71" s="161">
        <f>IF(SUM(P66:P70)='Form 2'!H16,SUM(P66:P70),"ERROR")</f>
        <v>0</v>
      </c>
    </row>
    <row r="72" spans="1:16" ht="15" customHeight="1" thickTop="1" x14ac:dyDescent="0.2">
      <c r="B72" s="146"/>
      <c r="C72" s="154"/>
      <c r="D72" s="154"/>
      <c r="E72" s="154"/>
      <c r="F72" s="154"/>
      <c r="G72" s="154"/>
      <c r="H72" s="154"/>
      <c r="I72" s="154"/>
      <c r="J72" s="154"/>
      <c r="K72" s="154"/>
      <c r="L72" s="154"/>
      <c r="M72" s="154"/>
      <c r="N72" s="154"/>
      <c r="O72" s="154"/>
      <c r="P72" s="154"/>
    </row>
    <row r="73" spans="1:16" ht="12.75" customHeight="1" x14ac:dyDescent="0.2"/>
    <row r="74" spans="1:16" ht="12.75" customHeight="1" x14ac:dyDescent="0.2">
      <c r="A74" s="128" t="s">
        <v>14</v>
      </c>
      <c r="B74" s="127"/>
    </row>
    <row r="75" spans="1:16" ht="12.75" customHeight="1" thickBot="1" x14ac:dyDescent="0.25">
      <c r="A75" s="95" t="s">
        <v>58</v>
      </c>
    </row>
    <row r="76" spans="1:16" ht="15" customHeight="1" x14ac:dyDescent="0.2">
      <c r="A76" s="141" t="s">
        <v>2</v>
      </c>
      <c r="B76" s="129" t="s">
        <v>1</v>
      </c>
      <c r="C76" s="734" t="s">
        <v>95</v>
      </c>
      <c r="D76" s="735"/>
      <c r="E76" s="734" t="s">
        <v>96</v>
      </c>
      <c r="F76" s="735"/>
      <c r="G76" s="734" t="s">
        <v>97</v>
      </c>
      <c r="H76" s="735"/>
      <c r="I76" s="734" t="s">
        <v>98</v>
      </c>
      <c r="J76" s="735"/>
      <c r="K76" s="734" t="s">
        <v>99</v>
      </c>
      <c r="L76" s="735"/>
      <c r="M76" s="734" t="s">
        <v>100</v>
      </c>
      <c r="N76" s="735"/>
      <c r="O76" s="734" t="s">
        <v>9</v>
      </c>
      <c r="P76" s="735"/>
    </row>
    <row r="77" spans="1:16" ht="15" customHeight="1" x14ac:dyDescent="0.2">
      <c r="A77" s="147"/>
      <c r="B77" s="130"/>
      <c r="C77" s="101" t="s">
        <v>7</v>
      </c>
      <c r="D77" s="100" t="s">
        <v>8</v>
      </c>
      <c r="E77" s="101" t="s">
        <v>7</v>
      </c>
      <c r="F77" s="100" t="s">
        <v>8</v>
      </c>
      <c r="G77" s="101" t="s">
        <v>7</v>
      </c>
      <c r="H77" s="100" t="s">
        <v>8</v>
      </c>
      <c r="I77" s="101" t="s">
        <v>7</v>
      </c>
      <c r="J77" s="100" t="s">
        <v>8</v>
      </c>
      <c r="K77" s="101" t="s">
        <v>7</v>
      </c>
      <c r="L77" s="100" t="s">
        <v>8</v>
      </c>
      <c r="M77" s="101" t="s">
        <v>7</v>
      </c>
      <c r="N77" s="100" t="s">
        <v>8</v>
      </c>
      <c r="O77" s="101" t="s">
        <v>7</v>
      </c>
      <c r="P77" s="102" t="s">
        <v>8</v>
      </c>
    </row>
    <row r="78" spans="1:16" ht="15" customHeight="1" x14ac:dyDescent="0.2">
      <c r="A78" s="148"/>
      <c r="B78" s="131"/>
      <c r="C78" s="198" t="str">
        <f>IF('Cover Sheet'!$E$25="","",'Cover Sheet'!$E$25)</f>
        <v/>
      </c>
      <c r="D78" s="199" t="str">
        <f>IF('Cover Sheet'!$E$25="","",'Cover Sheet'!$E$25)</f>
        <v/>
      </c>
      <c r="E78" s="198" t="str">
        <f>IF('Cover Sheet'!$E$25="","",'Cover Sheet'!$E$25)</f>
        <v/>
      </c>
      <c r="F78" s="199" t="str">
        <f>IF('Cover Sheet'!$E$25="","",'Cover Sheet'!$E$25)</f>
        <v/>
      </c>
      <c r="G78" s="198" t="str">
        <f>IF('Cover Sheet'!$E$25="","",'Cover Sheet'!$E$25)</f>
        <v/>
      </c>
      <c r="H78" s="199" t="str">
        <f>IF('Cover Sheet'!$E$25="","",'Cover Sheet'!$E$25)</f>
        <v/>
      </c>
      <c r="I78" s="198" t="str">
        <f>IF('Cover Sheet'!$E$25="","",'Cover Sheet'!$E$25)</f>
        <v/>
      </c>
      <c r="J78" s="199" t="str">
        <f>IF('Cover Sheet'!$E$25="","",'Cover Sheet'!$E$25)</f>
        <v/>
      </c>
      <c r="K78" s="198" t="str">
        <f>IF('Cover Sheet'!$E$25="","",'Cover Sheet'!$E$25)</f>
        <v/>
      </c>
      <c r="L78" s="199" t="str">
        <f>IF('Cover Sheet'!$E$25="","",'Cover Sheet'!$E$25)</f>
        <v/>
      </c>
      <c r="M78" s="198" t="str">
        <f>IF('Cover Sheet'!$E$25="","",'Cover Sheet'!$E$25)</f>
        <v/>
      </c>
      <c r="N78" s="199" t="str">
        <f>IF('Cover Sheet'!$E$25="","",'Cover Sheet'!$E$25)</f>
        <v/>
      </c>
      <c r="O78" s="198" t="str">
        <f>IF('Cover Sheet'!$E$25="","",'Cover Sheet'!$E$25)</f>
        <v/>
      </c>
      <c r="P78" s="199" t="str">
        <f>IF('Cover Sheet'!$E$25="","",'Cover Sheet'!$E$25)</f>
        <v/>
      </c>
    </row>
    <row r="79" spans="1:16" ht="15" customHeight="1" x14ac:dyDescent="0.2">
      <c r="A79" s="155">
        <v>1</v>
      </c>
      <c r="B79" s="131" t="s">
        <v>15</v>
      </c>
      <c r="C79" s="75"/>
      <c r="D79" s="76"/>
      <c r="E79" s="75"/>
      <c r="F79" s="76"/>
      <c r="G79" s="75"/>
      <c r="H79" s="76"/>
      <c r="I79" s="75"/>
      <c r="J79" s="76"/>
      <c r="K79" s="75"/>
      <c r="L79" s="76"/>
      <c r="M79" s="75"/>
      <c r="N79" s="76"/>
      <c r="O79" s="150">
        <f>C79+E79+G79+I79+K79+M79</f>
        <v>0</v>
      </c>
      <c r="P79" s="151">
        <f t="shared" ref="P79:P86" si="7">D79+F79+H79+J79+L79+N79</f>
        <v>0</v>
      </c>
    </row>
    <row r="80" spans="1:16" ht="15" customHeight="1" x14ac:dyDescent="0.2">
      <c r="A80" s="155">
        <v>2</v>
      </c>
      <c r="B80" s="131" t="s">
        <v>16</v>
      </c>
      <c r="C80" s="75"/>
      <c r="D80" s="76"/>
      <c r="E80" s="75"/>
      <c r="F80" s="76"/>
      <c r="G80" s="75"/>
      <c r="H80" s="76"/>
      <c r="I80" s="75"/>
      <c r="J80" s="76"/>
      <c r="K80" s="75"/>
      <c r="L80" s="76"/>
      <c r="M80" s="75"/>
      <c r="N80" s="76"/>
      <c r="O80" s="150">
        <f t="shared" ref="O80:O86" si="8">C80+E80+G80+I80+K80+M80</f>
        <v>0</v>
      </c>
      <c r="P80" s="151">
        <f t="shared" si="7"/>
        <v>0</v>
      </c>
    </row>
    <row r="81" spans="1:256" ht="15" customHeight="1" x14ac:dyDescent="0.2">
      <c r="A81" s="155">
        <v>3</v>
      </c>
      <c r="B81" s="131" t="s">
        <v>17</v>
      </c>
      <c r="C81" s="75"/>
      <c r="D81" s="76"/>
      <c r="E81" s="75"/>
      <c r="F81" s="76"/>
      <c r="G81" s="75"/>
      <c r="H81" s="76"/>
      <c r="I81" s="75"/>
      <c r="J81" s="76"/>
      <c r="K81" s="75"/>
      <c r="L81" s="76"/>
      <c r="M81" s="75"/>
      <c r="N81" s="76"/>
      <c r="O81" s="150">
        <f t="shared" si="8"/>
        <v>0</v>
      </c>
      <c r="P81" s="151">
        <f t="shared" si="7"/>
        <v>0</v>
      </c>
    </row>
    <row r="82" spans="1:256" ht="15" customHeight="1" x14ac:dyDescent="0.2">
      <c r="A82" s="155">
        <v>4</v>
      </c>
      <c r="B82" s="131" t="s">
        <v>18</v>
      </c>
      <c r="C82" s="75"/>
      <c r="D82" s="76"/>
      <c r="E82" s="75"/>
      <c r="F82" s="76"/>
      <c r="G82" s="75"/>
      <c r="H82" s="76"/>
      <c r="I82" s="75"/>
      <c r="J82" s="76"/>
      <c r="K82" s="75"/>
      <c r="L82" s="76"/>
      <c r="M82" s="75"/>
      <c r="N82" s="76"/>
      <c r="O82" s="150">
        <f t="shared" si="8"/>
        <v>0</v>
      </c>
      <c r="P82" s="151">
        <f t="shared" si="7"/>
        <v>0</v>
      </c>
    </row>
    <row r="83" spans="1:256" ht="15" customHeight="1" x14ac:dyDescent="0.2">
      <c r="A83" s="156">
        <v>5</v>
      </c>
      <c r="B83" s="157" t="s">
        <v>19</v>
      </c>
      <c r="C83" s="79"/>
      <c r="D83" s="80"/>
      <c r="E83" s="79"/>
      <c r="F83" s="80"/>
      <c r="G83" s="79"/>
      <c r="H83" s="80"/>
      <c r="I83" s="79"/>
      <c r="J83" s="80"/>
      <c r="K83" s="79"/>
      <c r="L83" s="80"/>
      <c r="M83" s="79"/>
      <c r="N83" s="80"/>
      <c r="O83" s="150">
        <f t="shared" si="8"/>
        <v>0</v>
      </c>
      <c r="P83" s="151">
        <f t="shared" si="7"/>
        <v>0</v>
      </c>
    </row>
    <row r="84" spans="1:256" ht="15" customHeight="1" x14ac:dyDescent="0.2">
      <c r="A84" s="156">
        <v>6</v>
      </c>
      <c r="B84" s="158" t="s">
        <v>111</v>
      </c>
      <c r="C84" s="79"/>
      <c r="D84" s="80"/>
      <c r="E84" s="79"/>
      <c r="F84" s="80"/>
      <c r="G84" s="79"/>
      <c r="H84" s="80"/>
      <c r="I84" s="79"/>
      <c r="J84" s="80"/>
      <c r="K84" s="79"/>
      <c r="L84" s="80"/>
      <c r="M84" s="79"/>
      <c r="N84" s="80"/>
      <c r="O84" s="150">
        <f t="shared" si="8"/>
        <v>0</v>
      </c>
      <c r="P84" s="151">
        <f t="shared" si="7"/>
        <v>0</v>
      </c>
    </row>
    <row r="85" spans="1:256" ht="15" customHeight="1" x14ac:dyDescent="0.2">
      <c r="A85" s="156">
        <v>7</v>
      </c>
      <c r="B85" s="158" t="s">
        <v>20</v>
      </c>
      <c r="C85" s="79"/>
      <c r="D85" s="80"/>
      <c r="E85" s="79"/>
      <c r="F85" s="80"/>
      <c r="G85" s="79"/>
      <c r="H85" s="80"/>
      <c r="I85" s="79"/>
      <c r="J85" s="80"/>
      <c r="K85" s="79"/>
      <c r="L85" s="80"/>
      <c r="M85" s="79"/>
      <c r="N85" s="80"/>
      <c r="O85" s="150">
        <f t="shared" si="8"/>
        <v>0</v>
      </c>
      <c r="P85" s="151">
        <f t="shared" si="7"/>
        <v>0</v>
      </c>
    </row>
    <row r="86" spans="1:256" ht="15" customHeight="1" thickBot="1" x14ac:dyDescent="0.25">
      <c r="A86" s="159">
        <v>8</v>
      </c>
      <c r="B86" s="153" t="s">
        <v>21</v>
      </c>
      <c r="C86" s="77"/>
      <c r="D86" s="78"/>
      <c r="E86" s="77"/>
      <c r="F86" s="78"/>
      <c r="G86" s="77"/>
      <c r="H86" s="78"/>
      <c r="I86" s="77"/>
      <c r="J86" s="78"/>
      <c r="K86" s="77"/>
      <c r="L86" s="78"/>
      <c r="M86" s="77"/>
      <c r="N86" s="78"/>
      <c r="O86" s="150">
        <f t="shared" si="8"/>
        <v>0</v>
      </c>
      <c r="P86" s="151">
        <f t="shared" si="7"/>
        <v>0</v>
      </c>
    </row>
    <row r="87" spans="1:256" ht="15" customHeight="1" thickBot="1" x14ac:dyDescent="0.25">
      <c r="B87" s="132" t="s">
        <v>13</v>
      </c>
      <c r="C87" s="133">
        <f>SUM(C79:C86)</f>
        <v>0</v>
      </c>
      <c r="D87" s="134">
        <f>SUM(D79:D86)</f>
        <v>0</v>
      </c>
      <c r="E87" s="133">
        <f>SUM(E79:E86)</f>
        <v>0</v>
      </c>
      <c r="F87" s="134">
        <f>SUM(F79:F86)</f>
        <v>0</v>
      </c>
      <c r="G87" s="133">
        <f>SUM(G79:G86)</f>
        <v>0</v>
      </c>
      <c r="H87" s="134">
        <f t="shared" ref="H87:N87" si="9">SUM(H79:H86)</f>
        <v>0</v>
      </c>
      <c r="I87" s="133">
        <f t="shared" si="9"/>
        <v>0</v>
      </c>
      <c r="J87" s="134">
        <f t="shared" si="9"/>
        <v>0</v>
      </c>
      <c r="K87" s="133">
        <f t="shared" si="9"/>
        <v>0</v>
      </c>
      <c r="L87" s="134">
        <f t="shared" si="9"/>
        <v>0</v>
      </c>
      <c r="M87" s="133">
        <f t="shared" si="9"/>
        <v>0</v>
      </c>
      <c r="N87" s="134">
        <f t="shared" si="9"/>
        <v>0</v>
      </c>
      <c r="O87" s="160">
        <f>IF(SUM(O79:O86)='Form 2'!G31,SUM(O79:O86),"ERROR")</f>
        <v>0</v>
      </c>
      <c r="P87" s="161">
        <f>IF(SUM(P79:P86)='Form 2'!H31,SUM(P79:P86),"ERROR")</f>
        <v>0</v>
      </c>
    </row>
    <row r="88" spans="1:256" ht="13.5" thickTop="1" x14ac:dyDescent="0.2"/>
    <row r="89" spans="1:256" x14ac:dyDescent="0.2"/>
    <row r="90" spans="1:256" ht="14.25" x14ac:dyDescent="0.2">
      <c r="A90" s="92" t="s">
        <v>106</v>
      </c>
      <c r="B90" s="127"/>
    </row>
    <row r="91" spans="1:256" ht="14.25" x14ac:dyDescent="0.2">
      <c r="A91" s="92"/>
      <c r="B91" s="127"/>
    </row>
    <row r="92" spans="1:256" ht="14.25" x14ac:dyDescent="0.2">
      <c r="A92" s="92"/>
      <c r="B92" s="127"/>
    </row>
    <row r="93" spans="1:256" ht="14.25" x14ac:dyDescent="0.2">
      <c r="A93" s="92" t="s">
        <v>61</v>
      </c>
      <c r="B93" s="92"/>
      <c r="C93" s="92"/>
      <c r="D93" s="92"/>
      <c r="E93" s="92"/>
      <c r="F93" s="92"/>
      <c r="G93" s="92"/>
      <c r="H93" s="92"/>
      <c r="I93" s="92"/>
      <c r="J93" s="92"/>
      <c r="K93" s="92"/>
      <c r="L93" s="92"/>
      <c r="M93" s="92"/>
      <c r="N93" s="92"/>
      <c r="O93" s="92"/>
      <c r="P93" s="92"/>
      <c r="Q93" s="92"/>
      <c r="R93" s="92"/>
      <c r="S93" s="92"/>
      <c r="T93" s="92"/>
      <c r="U93" s="92"/>
      <c r="V93" s="92"/>
      <c r="W93" s="92"/>
      <c r="X93" s="92"/>
      <c r="Y93" s="92"/>
      <c r="Z93" s="92"/>
      <c r="AA93" s="92"/>
      <c r="AB93" s="92"/>
      <c r="AC93" s="92"/>
      <c r="AD93" s="92"/>
      <c r="AE93" s="92"/>
      <c r="AF93" s="92"/>
      <c r="AG93" s="92"/>
      <c r="AH93" s="92"/>
      <c r="AI93" s="92"/>
      <c r="AJ93" s="92"/>
      <c r="AK93" s="92"/>
      <c r="AL93" s="92"/>
      <c r="AM93" s="92"/>
      <c r="AN93" s="92"/>
      <c r="AO93" s="92"/>
      <c r="AP93" s="92"/>
      <c r="AQ93" s="92"/>
      <c r="AR93" s="92"/>
      <c r="AS93" s="92"/>
      <c r="AT93" s="92"/>
      <c r="AU93" s="92"/>
      <c r="AV93" s="92"/>
      <c r="AW93" s="92"/>
      <c r="AX93" s="92"/>
      <c r="AY93" s="92"/>
      <c r="AZ93" s="92"/>
      <c r="BA93" s="92"/>
      <c r="BB93" s="92"/>
      <c r="BC93" s="92"/>
      <c r="BD93" s="92"/>
      <c r="BE93" s="92"/>
      <c r="BF93" s="92"/>
      <c r="BG93" s="92"/>
      <c r="BH93" s="92"/>
      <c r="BI93" s="92"/>
      <c r="BJ93" s="92"/>
      <c r="BK93" s="92"/>
      <c r="BL93" s="92"/>
      <c r="BM93" s="92"/>
      <c r="BN93" s="92"/>
      <c r="BO93" s="92"/>
      <c r="BP93" s="92"/>
      <c r="BQ93" s="92"/>
      <c r="BR93" s="92"/>
      <c r="BS93" s="92"/>
      <c r="BT93" s="92"/>
      <c r="BU93" s="92"/>
      <c r="BV93" s="92"/>
      <c r="BW93" s="92"/>
      <c r="BX93" s="92"/>
      <c r="BY93" s="92"/>
      <c r="BZ93" s="92"/>
      <c r="CA93" s="92"/>
      <c r="CB93" s="92"/>
      <c r="CC93" s="92"/>
      <c r="CD93" s="92"/>
      <c r="CE93" s="92"/>
      <c r="CF93" s="92"/>
      <c r="CG93" s="92"/>
      <c r="CH93" s="92"/>
      <c r="CI93" s="92"/>
      <c r="CJ93" s="92"/>
      <c r="CK93" s="92"/>
      <c r="CL93" s="92"/>
      <c r="CM93" s="92"/>
      <c r="CN93" s="92"/>
      <c r="CO93" s="92"/>
      <c r="CP93" s="92"/>
      <c r="CQ93" s="92"/>
      <c r="CR93" s="92"/>
      <c r="CS93" s="92"/>
      <c r="CT93" s="92"/>
      <c r="CU93" s="92"/>
      <c r="CV93" s="92"/>
      <c r="CW93" s="92"/>
      <c r="CX93" s="92"/>
      <c r="CY93" s="92"/>
      <c r="CZ93" s="92"/>
      <c r="DA93" s="92"/>
      <c r="DB93" s="92"/>
      <c r="DC93" s="92"/>
      <c r="DD93" s="92"/>
      <c r="DE93" s="92"/>
      <c r="DF93" s="92"/>
      <c r="DG93" s="92"/>
      <c r="DH93" s="92"/>
      <c r="DI93" s="92"/>
      <c r="DJ93" s="92"/>
      <c r="DK93" s="92"/>
      <c r="DL93" s="92"/>
      <c r="DM93" s="92"/>
      <c r="DN93" s="92"/>
      <c r="DO93" s="92"/>
      <c r="DP93" s="92"/>
      <c r="DQ93" s="92"/>
      <c r="DR93" s="92"/>
      <c r="DS93" s="92"/>
      <c r="DT93" s="92"/>
      <c r="DU93" s="92"/>
      <c r="DV93" s="92"/>
      <c r="DW93" s="92"/>
      <c r="DX93" s="92"/>
      <c r="DY93" s="92"/>
      <c r="DZ93" s="92"/>
      <c r="EA93" s="92"/>
      <c r="EB93" s="92"/>
      <c r="EC93" s="92"/>
      <c r="ED93" s="92"/>
      <c r="EE93" s="92"/>
      <c r="EF93" s="92"/>
      <c r="EG93" s="92"/>
      <c r="EH93" s="92"/>
      <c r="EI93" s="92"/>
      <c r="EJ93" s="92"/>
      <c r="EK93" s="92"/>
      <c r="EL93" s="92"/>
      <c r="EM93" s="92"/>
      <c r="EN93" s="92"/>
      <c r="EO93" s="92"/>
      <c r="EP93" s="92"/>
      <c r="EQ93" s="92"/>
      <c r="ER93" s="92"/>
      <c r="ES93" s="92"/>
      <c r="ET93" s="92"/>
      <c r="EU93" s="92"/>
      <c r="EV93" s="92"/>
      <c r="EW93" s="92"/>
      <c r="EX93" s="92"/>
      <c r="EY93" s="92"/>
      <c r="EZ93" s="92"/>
      <c r="FA93" s="92"/>
      <c r="FB93" s="92"/>
      <c r="FC93" s="92"/>
      <c r="FD93" s="92"/>
      <c r="FE93" s="92"/>
      <c r="FF93" s="92"/>
      <c r="FG93" s="92"/>
      <c r="FH93" s="92"/>
      <c r="FI93" s="92"/>
      <c r="FJ93" s="92"/>
      <c r="FK93" s="92"/>
      <c r="FL93" s="92"/>
      <c r="FM93" s="92"/>
      <c r="FN93" s="92"/>
      <c r="FO93" s="92"/>
      <c r="FP93" s="92"/>
      <c r="FQ93" s="92"/>
      <c r="FR93" s="92"/>
      <c r="FS93" s="92"/>
      <c r="FT93" s="92"/>
      <c r="FU93" s="92"/>
      <c r="FV93" s="92"/>
      <c r="FW93" s="92"/>
      <c r="FX93" s="92"/>
      <c r="FY93" s="92"/>
      <c r="FZ93" s="92"/>
      <c r="GA93" s="92"/>
      <c r="GB93" s="92"/>
      <c r="GC93" s="92"/>
      <c r="GD93" s="92"/>
      <c r="GE93" s="92"/>
      <c r="GF93" s="92"/>
      <c r="GG93" s="92"/>
      <c r="GH93" s="92"/>
      <c r="GI93" s="92"/>
      <c r="GJ93" s="92"/>
      <c r="GK93" s="92"/>
      <c r="GL93" s="92"/>
      <c r="GM93" s="92"/>
      <c r="GN93" s="92"/>
      <c r="GO93" s="92"/>
      <c r="GP93" s="92"/>
      <c r="GQ93" s="92"/>
      <c r="GR93" s="92"/>
      <c r="GS93" s="92"/>
      <c r="GT93" s="92"/>
      <c r="GU93" s="92"/>
      <c r="GV93" s="92"/>
      <c r="GW93" s="92"/>
      <c r="GX93" s="92"/>
      <c r="GY93" s="92"/>
      <c r="GZ93" s="92"/>
      <c r="HA93" s="92"/>
      <c r="HB93" s="92"/>
      <c r="HC93" s="92"/>
      <c r="HD93" s="92"/>
      <c r="HE93" s="92"/>
      <c r="HF93" s="92"/>
      <c r="HG93" s="92"/>
      <c r="HH93" s="92"/>
      <c r="HI93" s="92"/>
      <c r="HJ93" s="92"/>
      <c r="HK93" s="92"/>
      <c r="HL93" s="92"/>
      <c r="HM93" s="92"/>
      <c r="HN93" s="92"/>
      <c r="HO93" s="92"/>
      <c r="HP93" s="92"/>
      <c r="HQ93" s="92"/>
      <c r="HR93" s="92"/>
      <c r="HS93" s="92"/>
      <c r="HT93" s="92"/>
      <c r="HU93" s="92"/>
      <c r="HV93" s="92"/>
      <c r="HW93" s="92"/>
      <c r="HX93" s="92"/>
      <c r="HY93" s="92"/>
      <c r="HZ93" s="92"/>
      <c r="IA93" s="92"/>
      <c r="IB93" s="92"/>
      <c r="IC93" s="92"/>
      <c r="ID93" s="92"/>
      <c r="IE93" s="92"/>
      <c r="IF93" s="92"/>
      <c r="IG93" s="92"/>
      <c r="IH93" s="92"/>
      <c r="II93" s="92"/>
      <c r="IJ93" s="92"/>
      <c r="IK93" s="92"/>
      <c r="IL93" s="92"/>
      <c r="IM93" s="92"/>
      <c r="IN93" s="92"/>
      <c r="IO93" s="92"/>
      <c r="IP93" s="92"/>
      <c r="IQ93" s="92"/>
      <c r="IR93" s="92"/>
      <c r="IS93" s="92"/>
      <c r="IT93" s="92"/>
      <c r="IU93" s="92"/>
      <c r="IV93" s="92"/>
    </row>
    <row r="94" spans="1:256" ht="14.25" x14ac:dyDescent="0.2">
      <c r="A94" s="128"/>
      <c r="B94" s="127"/>
    </row>
    <row r="95" spans="1:256" ht="12.75" customHeight="1" x14ac:dyDescent="0.2">
      <c r="A95" s="128" t="s">
        <v>0</v>
      </c>
      <c r="B95" s="127"/>
    </row>
    <row r="96" spans="1:256" ht="12.75" customHeight="1" thickBot="1" x14ac:dyDescent="0.25">
      <c r="A96" s="95" t="s">
        <v>59</v>
      </c>
    </row>
    <row r="97" spans="1:18" ht="15" customHeight="1" x14ac:dyDescent="0.2">
      <c r="A97" s="141" t="s">
        <v>2</v>
      </c>
      <c r="B97" s="129" t="s">
        <v>1</v>
      </c>
      <c r="C97" s="734" t="s">
        <v>95</v>
      </c>
      <c r="D97" s="735"/>
      <c r="E97" s="734" t="s">
        <v>96</v>
      </c>
      <c r="F97" s="735"/>
      <c r="G97" s="734" t="s">
        <v>97</v>
      </c>
      <c r="H97" s="735"/>
      <c r="I97" s="734" t="s">
        <v>98</v>
      </c>
      <c r="J97" s="735"/>
      <c r="K97" s="734" t="s">
        <v>99</v>
      </c>
      <c r="L97" s="735"/>
      <c r="M97" s="734" t="s">
        <v>100</v>
      </c>
      <c r="N97" s="733"/>
      <c r="O97" s="734" t="s">
        <v>9</v>
      </c>
      <c r="P97" s="735"/>
      <c r="Q97" s="93"/>
      <c r="R97" s="93"/>
    </row>
    <row r="98" spans="1:18" ht="15" customHeight="1" x14ac:dyDescent="0.2">
      <c r="A98" s="147"/>
      <c r="B98" s="130"/>
      <c r="C98" s="101" t="s">
        <v>7</v>
      </c>
      <c r="D98" s="100" t="s">
        <v>8</v>
      </c>
      <c r="E98" s="101" t="s">
        <v>7</v>
      </c>
      <c r="F98" s="100" t="s">
        <v>8</v>
      </c>
      <c r="G98" s="101" t="s">
        <v>7</v>
      </c>
      <c r="H98" s="100" t="s">
        <v>8</v>
      </c>
      <c r="I98" s="101" t="s">
        <v>7</v>
      </c>
      <c r="J98" s="100" t="s">
        <v>8</v>
      </c>
      <c r="K98" s="101" t="s">
        <v>7</v>
      </c>
      <c r="L98" s="100" t="s">
        <v>8</v>
      </c>
      <c r="M98" s="101" t="s">
        <v>7</v>
      </c>
      <c r="N98" s="100" t="s">
        <v>8</v>
      </c>
      <c r="O98" s="101" t="s">
        <v>7</v>
      </c>
      <c r="P98" s="102" t="s">
        <v>8</v>
      </c>
      <c r="Q98" s="93"/>
      <c r="R98" s="93"/>
    </row>
    <row r="99" spans="1:18" ht="15" customHeight="1" x14ac:dyDescent="0.2">
      <c r="A99" s="148"/>
      <c r="B99" s="131"/>
      <c r="C99" s="198" t="str">
        <f>IF('Cover Sheet'!$E$25="","",'Cover Sheet'!$E$25)</f>
        <v/>
      </c>
      <c r="D99" s="199" t="str">
        <f>IF('Cover Sheet'!$E$25="","",'Cover Sheet'!$E$25)</f>
        <v/>
      </c>
      <c r="E99" s="198" t="str">
        <f>IF('Cover Sheet'!$E$25="","",'Cover Sheet'!$E$25)</f>
        <v/>
      </c>
      <c r="F99" s="199" t="str">
        <f>IF('Cover Sheet'!$E$25="","",'Cover Sheet'!$E$25)</f>
        <v/>
      </c>
      <c r="G99" s="198" t="str">
        <f>IF('Cover Sheet'!$E$25="","",'Cover Sheet'!$E$25)</f>
        <v/>
      </c>
      <c r="H99" s="199" t="str">
        <f>IF('Cover Sheet'!$E$25="","",'Cover Sheet'!$E$25)</f>
        <v/>
      </c>
      <c r="I99" s="198" t="str">
        <f>IF('Cover Sheet'!$E$25="","",'Cover Sheet'!$E$25)</f>
        <v/>
      </c>
      <c r="J99" s="199" t="str">
        <f>IF('Cover Sheet'!$E$25="","",'Cover Sheet'!$E$25)</f>
        <v/>
      </c>
      <c r="K99" s="198" t="str">
        <f>IF('Cover Sheet'!$E$25="","",'Cover Sheet'!$E$25)</f>
        <v/>
      </c>
      <c r="L99" s="199" t="str">
        <f>IF('Cover Sheet'!$E$25="","",'Cover Sheet'!$E$25)</f>
        <v/>
      </c>
      <c r="M99" s="198" t="str">
        <f>IF('Cover Sheet'!$E$25="","",'Cover Sheet'!$E$25)</f>
        <v/>
      </c>
      <c r="N99" s="199" t="str">
        <f>IF('Cover Sheet'!$E$25="","",'Cover Sheet'!$E$25)</f>
        <v/>
      </c>
      <c r="O99" s="198" t="str">
        <f>IF('Cover Sheet'!$E$25="","",'Cover Sheet'!$E$25)</f>
        <v/>
      </c>
      <c r="P99" s="199" t="str">
        <f>IF('Cover Sheet'!$E$25="","",'Cover Sheet'!$E$25)</f>
        <v/>
      </c>
    </row>
    <row r="100" spans="1:18" ht="15" customHeight="1" x14ac:dyDescent="0.2">
      <c r="A100" s="149" t="s">
        <v>3</v>
      </c>
      <c r="B100" s="131" t="s">
        <v>10</v>
      </c>
      <c r="C100" s="75"/>
      <c r="D100" s="76"/>
      <c r="E100" s="75"/>
      <c r="F100" s="76"/>
      <c r="G100" s="75"/>
      <c r="H100" s="76"/>
      <c r="I100" s="75"/>
      <c r="J100" s="76"/>
      <c r="K100" s="75"/>
      <c r="L100" s="76"/>
      <c r="M100" s="75"/>
      <c r="N100" s="76"/>
      <c r="O100" s="150">
        <f t="shared" ref="O100:P104" si="10">C100+E100+G100+I100+K100+M100</f>
        <v>0</v>
      </c>
      <c r="P100" s="151">
        <f t="shared" si="10"/>
        <v>0</v>
      </c>
    </row>
    <row r="101" spans="1:18" ht="15" customHeight="1" x14ac:dyDescent="0.2">
      <c r="A101" s="149" t="s">
        <v>4</v>
      </c>
      <c r="B101" s="131" t="s">
        <v>11</v>
      </c>
      <c r="C101" s="75"/>
      <c r="D101" s="76"/>
      <c r="E101" s="75"/>
      <c r="F101" s="76"/>
      <c r="G101" s="75"/>
      <c r="H101" s="76"/>
      <c r="I101" s="75"/>
      <c r="J101" s="76"/>
      <c r="K101" s="75"/>
      <c r="L101" s="76"/>
      <c r="M101" s="75"/>
      <c r="N101" s="76"/>
      <c r="O101" s="150">
        <f t="shared" si="10"/>
        <v>0</v>
      </c>
      <c r="P101" s="151">
        <f t="shared" si="10"/>
        <v>0</v>
      </c>
    </row>
    <row r="102" spans="1:18" ht="15" customHeight="1" x14ac:dyDescent="0.2">
      <c r="A102" s="149" t="s">
        <v>5</v>
      </c>
      <c r="B102" s="131" t="s">
        <v>26</v>
      </c>
      <c r="C102" s="75"/>
      <c r="D102" s="76"/>
      <c r="E102" s="75"/>
      <c r="F102" s="76"/>
      <c r="G102" s="75"/>
      <c r="H102" s="76"/>
      <c r="I102" s="75"/>
      <c r="J102" s="76"/>
      <c r="K102" s="75"/>
      <c r="L102" s="76"/>
      <c r="M102" s="75"/>
      <c r="N102" s="76"/>
      <c r="O102" s="150">
        <f t="shared" si="10"/>
        <v>0</v>
      </c>
      <c r="P102" s="151">
        <f t="shared" si="10"/>
        <v>0</v>
      </c>
    </row>
    <row r="103" spans="1:18" ht="15" customHeight="1" x14ac:dyDescent="0.2">
      <c r="A103" s="149" t="s">
        <v>6</v>
      </c>
      <c r="B103" s="131" t="s">
        <v>12</v>
      </c>
      <c r="C103" s="75"/>
      <c r="D103" s="76"/>
      <c r="E103" s="75"/>
      <c r="F103" s="76"/>
      <c r="G103" s="75"/>
      <c r="H103" s="76"/>
      <c r="I103" s="75"/>
      <c r="J103" s="76"/>
      <c r="K103" s="75"/>
      <c r="L103" s="76"/>
      <c r="M103" s="75"/>
      <c r="N103" s="76"/>
      <c r="O103" s="150">
        <f t="shared" si="10"/>
        <v>0</v>
      </c>
      <c r="P103" s="151">
        <f t="shared" si="10"/>
        <v>0</v>
      </c>
    </row>
    <row r="104" spans="1:18" ht="15" customHeight="1" thickBot="1" x14ac:dyDescent="0.25">
      <c r="A104" s="152"/>
      <c r="B104" s="153" t="s">
        <v>112</v>
      </c>
      <c r="C104" s="77"/>
      <c r="D104" s="78"/>
      <c r="E104" s="77"/>
      <c r="F104" s="78"/>
      <c r="G104" s="77"/>
      <c r="H104" s="78"/>
      <c r="I104" s="77"/>
      <c r="J104" s="78"/>
      <c r="K104" s="77"/>
      <c r="L104" s="78"/>
      <c r="M104" s="77"/>
      <c r="N104" s="78"/>
      <c r="O104" s="150">
        <f t="shared" si="10"/>
        <v>0</v>
      </c>
      <c r="P104" s="151">
        <f t="shared" si="10"/>
        <v>0</v>
      </c>
    </row>
    <row r="105" spans="1:18" ht="15" customHeight="1" thickBot="1" x14ac:dyDescent="0.25">
      <c r="B105" s="132" t="s">
        <v>13</v>
      </c>
      <c r="C105" s="133">
        <f t="shared" ref="C105:N105" si="11">SUM(C100:C104)</f>
        <v>0</v>
      </c>
      <c r="D105" s="134">
        <f t="shared" si="11"/>
        <v>0</v>
      </c>
      <c r="E105" s="133">
        <f t="shared" si="11"/>
        <v>0</v>
      </c>
      <c r="F105" s="134">
        <f t="shared" si="11"/>
        <v>0</v>
      </c>
      <c r="G105" s="133">
        <f t="shared" si="11"/>
        <v>0</v>
      </c>
      <c r="H105" s="134">
        <f t="shared" si="11"/>
        <v>0</v>
      </c>
      <c r="I105" s="133">
        <f t="shared" si="11"/>
        <v>0</v>
      </c>
      <c r="J105" s="134">
        <f t="shared" si="11"/>
        <v>0</v>
      </c>
      <c r="K105" s="133">
        <f t="shared" si="11"/>
        <v>0</v>
      </c>
      <c r="L105" s="134">
        <f t="shared" si="11"/>
        <v>0</v>
      </c>
      <c r="M105" s="133">
        <f t="shared" si="11"/>
        <v>0</v>
      </c>
      <c r="N105" s="134">
        <f t="shared" si="11"/>
        <v>0</v>
      </c>
      <c r="O105" s="160">
        <f>IF(SUM(O100:O104)='Form 3'!G16,SUM(O100:O104),"ERROR")</f>
        <v>0</v>
      </c>
      <c r="P105" s="161">
        <f>IF(SUM(P100:P104)='Form 3'!H16,SUM(P100:P104),"ERROR")</f>
        <v>0</v>
      </c>
    </row>
    <row r="106" spans="1:18" ht="15" customHeight="1" thickTop="1" x14ac:dyDescent="0.2">
      <c r="B106" s="146"/>
      <c r="C106" s="154"/>
      <c r="D106" s="154"/>
      <c r="E106" s="154"/>
      <c r="F106" s="154"/>
      <c r="G106" s="154"/>
      <c r="H106" s="154"/>
      <c r="I106" s="154"/>
      <c r="J106" s="154"/>
      <c r="K106" s="154"/>
      <c r="L106" s="154"/>
      <c r="M106" s="154"/>
      <c r="N106" s="154"/>
      <c r="O106" s="154"/>
      <c r="P106" s="154"/>
    </row>
    <row r="107" spans="1:18" ht="15" customHeight="1" x14ac:dyDescent="0.2">
      <c r="B107" s="146"/>
      <c r="C107" s="154"/>
      <c r="D107" s="154"/>
      <c r="E107" s="154"/>
      <c r="F107" s="154"/>
      <c r="G107" s="154"/>
      <c r="H107" s="154"/>
      <c r="I107" s="154"/>
      <c r="J107" s="154"/>
      <c r="K107" s="154"/>
      <c r="L107" s="154"/>
      <c r="M107" s="154"/>
      <c r="N107" s="154"/>
      <c r="O107" s="154"/>
      <c r="P107" s="154"/>
    </row>
    <row r="108" spans="1:18" ht="12.75" customHeight="1" x14ac:dyDescent="0.2"/>
    <row r="109" spans="1:18" ht="12.75" customHeight="1" x14ac:dyDescent="0.2">
      <c r="A109" s="128" t="s">
        <v>14</v>
      </c>
      <c r="B109" s="127"/>
    </row>
    <row r="110" spans="1:18" ht="12.75" customHeight="1" thickBot="1" x14ac:dyDescent="0.25">
      <c r="A110" s="95" t="s">
        <v>59</v>
      </c>
    </row>
    <row r="111" spans="1:18" ht="15" customHeight="1" x14ac:dyDescent="0.2">
      <c r="A111" s="141" t="s">
        <v>2</v>
      </c>
      <c r="B111" s="129" t="s">
        <v>1</v>
      </c>
      <c r="C111" s="734" t="s">
        <v>95</v>
      </c>
      <c r="D111" s="735"/>
      <c r="E111" s="734" t="s">
        <v>96</v>
      </c>
      <c r="F111" s="735"/>
      <c r="G111" s="734" t="s">
        <v>97</v>
      </c>
      <c r="H111" s="735"/>
      <c r="I111" s="734" t="s">
        <v>98</v>
      </c>
      <c r="J111" s="735"/>
      <c r="K111" s="734" t="s">
        <v>99</v>
      </c>
      <c r="L111" s="735"/>
      <c r="M111" s="734" t="s">
        <v>100</v>
      </c>
      <c r="N111" s="735"/>
      <c r="O111" s="734" t="s">
        <v>9</v>
      </c>
      <c r="P111" s="735"/>
    </row>
    <row r="112" spans="1:18" ht="15" customHeight="1" x14ac:dyDescent="0.2">
      <c r="A112" s="147"/>
      <c r="B112" s="130"/>
      <c r="C112" s="101" t="s">
        <v>7</v>
      </c>
      <c r="D112" s="100" t="s">
        <v>8</v>
      </c>
      <c r="E112" s="101" t="s">
        <v>7</v>
      </c>
      <c r="F112" s="100" t="s">
        <v>8</v>
      </c>
      <c r="G112" s="101" t="s">
        <v>7</v>
      </c>
      <c r="H112" s="100" t="s">
        <v>8</v>
      </c>
      <c r="I112" s="101" t="s">
        <v>7</v>
      </c>
      <c r="J112" s="100" t="s">
        <v>8</v>
      </c>
      <c r="K112" s="101" t="s">
        <v>7</v>
      </c>
      <c r="L112" s="100" t="s">
        <v>8</v>
      </c>
      <c r="M112" s="101" t="s">
        <v>7</v>
      </c>
      <c r="N112" s="100" t="s">
        <v>8</v>
      </c>
      <c r="O112" s="101" t="s">
        <v>7</v>
      </c>
      <c r="P112" s="102" t="s">
        <v>8</v>
      </c>
    </row>
    <row r="113" spans="1:256" ht="15" customHeight="1" x14ac:dyDescent="0.2">
      <c r="A113" s="148"/>
      <c r="B113" s="131"/>
      <c r="C113" s="198" t="str">
        <f>IF('Cover Sheet'!$E$25="","",'Cover Sheet'!$E$25)</f>
        <v/>
      </c>
      <c r="D113" s="199" t="str">
        <f>IF('Cover Sheet'!$E$25="","",'Cover Sheet'!$E$25)</f>
        <v/>
      </c>
      <c r="E113" s="198" t="str">
        <f>IF('Cover Sheet'!$E$25="","",'Cover Sheet'!$E$25)</f>
        <v/>
      </c>
      <c r="F113" s="199" t="str">
        <f>IF('Cover Sheet'!$E$25="","",'Cover Sheet'!$E$25)</f>
        <v/>
      </c>
      <c r="G113" s="198" t="str">
        <f>IF('Cover Sheet'!$E$25="","",'Cover Sheet'!$E$25)</f>
        <v/>
      </c>
      <c r="H113" s="199" t="str">
        <f>IF('Cover Sheet'!$E$25="","",'Cover Sheet'!$E$25)</f>
        <v/>
      </c>
      <c r="I113" s="198" t="str">
        <f>IF('Cover Sheet'!$E$25="","",'Cover Sheet'!$E$25)</f>
        <v/>
      </c>
      <c r="J113" s="199" t="str">
        <f>IF('Cover Sheet'!$E$25="","",'Cover Sheet'!$E$25)</f>
        <v/>
      </c>
      <c r="K113" s="198" t="str">
        <f>IF('Cover Sheet'!$E$25="","",'Cover Sheet'!$E$25)</f>
        <v/>
      </c>
      <c r="L113" s="199" t="str">
        <f>IF('Cover Sheet'!$E$25="","",'Cover Sheet'!$E$25)</f>
        <v/>
      </c>
      <c r="M113" s="198" t="str">
        <f>IF('Cover Sheet'!$E$25="","",'Cover Sheet'!$E$25)</f>
        <v/>
      </c>
      <c r="N113" s="199" t="str">
        <f>IF('Cover Sheet'!$E$25="","",'Cover Sheet'!$E$25)</f>
        <v/>
      </c>
      <c r="O113" s="198" t="str">
        <f>IF('Cover Sheet'!$E$25="","",'Cover Sheet'!$E$25)</f>
        <v/>
      </c>
      <c r="P113" s="199" t="str">
        <f>IF('Cover Sheet'!$E$25="","",'Cover Sheet'!$E$25)</f>
        <v/>
      </c>
    </row>
    <row r="114" spans="1:256" ht="15" customHeight="1" x14ac:dyDescent="0.2">
      <c r="A114" s="155">
        <v>1</v>
      </c>
      <c r="B114" s="131" t="s">
        <v>15</v>
      </c>
      <c r="C114" s="75"/>
      <c r="D114" s="76"/>
      <c r="E114" s="75"/>
      <c r="F114" s="76"/>
      <c r="G114" s="75"/>
      <c r="H114" s="76"/>
      <c r="I114" s="75"/>
      <c r="J114" s="76"/>
      <c r="K114" s="75"/>
      <c r="L114" s="76"/>
      <c r="M114" s="75"/>
      <c r="N114" s="76"/>
      <c r="O114" s="150">
        <f>C114+E114+G114+I114+K114+M114</f>
        <v>0</v>
      </c>
      <c r="P114" s="151">
        <f t="shared" ref="P114:P121" si="12">D114+F114+H114+J114+L114+N114</f>
        <v>0</v>
      </c>
    </row>
    <row r="115" spans="1:256" ht="15" customHeight="1" x14ac:dyDescent="0.2">
      <c r="A115" s="155">
        <v>2</v>
      </c>
      <c r="B115" s="131" t="s">
        <v>16</v>
      </c>
      <c r="C115" s="75"/>
      <c r="D115" s="76"/>
      <c r="E115" s="75"/>
      <c r="F115" s="76"/>
      <c r="G115" s="75"/>
      <c r="H115" s="76"/>
      <c r="I115" s="75"/>
      <c r="J115" s="76"/>
      <c r="K115" s="75"/>
      <c r="L115" s="76"/>
      <c r="M115" s="75"/>
      <c r="N115" s="76"/>
      <c r="O115" s="150">
        <f t="shared" ref="O115:O121" si="13">C115+E115+G115+I115+K115+M115</f>
        <v>0</v>
      </c>
      <c r="P115" s="151">
        <f t="shared" si="12"/>
        <v>0</v>
      </c>
    </row>
    <row r="116" spans="1:256" ht="15" customHeight="1" x14ac:dyDescent="0.2">
      <c r="A116" s="155">
        <v>3</v>
      </c>
      <c r="B116" s="131" t="s">
        <v>17</v>
      </c>
      <c r="C116" s="75"/>
      <c r="D116" s="76"/>
      <c r="E116" s="75"/>
      <c r="F116" s="76"/>
      <c r="G116" s="75"/>
      <c r="H116" s="76"/>
      <c r="I116" s="75"/>
      <c r="J116" s="76"/>
      <c r="K116" s="75"/>
      <c r="L116" s="76"/>
      <c r="M116" s="75"/>
      <c r="N116" s="76"/>
      <c r="O116" s="150">
        <f t="shared" si="13"/>
        <v>0</v>
      </c>
      <c r="P116" s="151">
        <f t="shared" si="12"/>
        <v>0</v>
      </c>
    </row>
    <row r="117" spans="1:256" ht="15" customHeight="1" x14ac:dyDescent="0.2">
      <c r="A117" s="155">
        <v>4</v>
      </c>
      <c r="B117" s="131" t="s">
        <v>18</v>
      </c>
      <c r="C117" s="75"/>
      <c r="D117" s="76"/>
      <c r="E117" s="75"/>
      <c r="F117" s="76"/>
      <c r="G117" s="75"/>
      <c r="H117" s="76"/>
      <c r="I117" s="75"/>
      <c r="J117" s="76"/>
      <c r="K117" s="75"/>
      <c r="L117" s="76"/>
      <c r="M117" s="75"/>
      <c r="N117" s="76"/>
      <c r="O117" s="150">
        <f t="shared" si="13"/>
        <v>0</v>
      </c>
      <c r="P117" s="151">
        <f t="shared" si="12"/>
        <v>0</v>
      </c>
    </row>
    <row r="118" spans="1:256" ht="15" customHeight="1" x14ac:dyDescent="0.2">
      <c r="A118" s="156">
        <v>5</v>
      </c>
      <c r="B118" s="157" t="s">
        <v>19</v>
      </c>
      <c r="C118" s="79"/>
      <c r="D118" s="80"/>
      <c r="E118" s="79"/>
      <c r="F118" s="80"/>
      <c r="G118" s="79"/>
      <c r="H118" s="80"/>
      <c r="I118" s="79"/>
      <c r="J118" s="80"/>
      <c r="K118" s="79"/>
      <c r="L118" s="80"/>
      <c r="M118" s="79"/>
      <c r="N118" s="80"/>
      <c r="O118" s="150">
        <f t="shared" si="13"/>
        <v>0</v>
      </c>
      <c r="P118" s="151">
        <f t="shared" si="12"/>
        <v>0</v>
      </c>
    </row>
    <row r="119" spans="1:256" ht="15" customHeight="1" x14ac:dyDescent="0.2">
      <c r="A119" s="156">
        <v>6</v>
      </c>
      <c r="B119" s="158" t="s">
        <v>111</v>
      </c>
      <c r="C119" s="79"/>
      <c r="D119" s="80"/>
      <c r="E119" s="79"/>
      <c r="F119" s="80"/>
      <c r="G119" s="79"/>
      <c r="H119" s="80"/>
      <c r="I119" s="79"/>
      <c r="J119" s="80"/>
      <c r="K119" s="79"/>
      <c r="L119" s="80"/>
      <c r="M119" s="79"/>
      <c r="N119" s="80"/>
      <c r="O119" s="150">
        <f t="shared" si="13"/>
        <v>0</v>
      </c>
      <c r="P119" s="151">
        <f t="shared" si="12"/>
        <v>0</v>
      </c>
    </row>
    <row r="120" spans="1:256" ht="15" customHeight="1" x14ac:dyDescent="0.2">
      <c r="A120" s="156">
        <v>7</v>
      </c>
      <c r="B120" s="158" t="s">
        <v>20</v>
      </c>
      <c r="C120" s="79"/>
      <c r="D120" s="80"/>
      <c r="E120" s="79"/>
      <c r="F120" s="80"/>
      <c r="G120" s="79"/>
      <c r="H120" s="80"/>
      <c r="I120" s="79"/>
      <c r="J120" s="80"/>
      <c r="K120" s="79"/>
      <c r="L120" s="80"/>
      <c r="M120" s="79"/>
      <c r="N120" s="80"/>
      <c r="O120" s="150">
        <f t="shared" si="13"/>
        <v>0</v>
      </c>
      <c r="P120" s="151">
        <f t="shared" si="12"/>
        <v>0</v>
      </c>
    </row>
    <row r="121" spans="1:256" ht="15" customHeight="1" thickBot="1" x14ac:dyDescent="0.25">
      <c r="A121" s="159">
        <v>8</v>
      </c>
      <c r="B121" s="153" t="s">
        <v>21</v>
      </c>
      <c r="C121" s="77"/>
      <c r="D121" s="78"/>
      <c r="E121" s="77"/>
      <c r="F121" s="78"/>
      <c r="G121" s="77"/>
      <c r="H121" s="78"/>
      <c r="I121" s="77"/>
      <c r="J121" s="78"/>
      <c r="K121" s="77"/>
      <c r="L121" s="78"/>
      <c r="M121" s="77"/>
      <c r="N121" s="78"/>
      <c r="O121" s="150">
        <f t="shared" si="13"/>
        <v>0</v>
      </c>
      <c r="P121" s="151">
        <f t="shared" si="12"/>
        <v>0</v>
      </c>
    </row>
    <row r="122" spans="1:256" ht="15" customHeight="1" thickBot="1" x14ac:dyDescent="0.25">
      <c r="B122" s="132" t="s">
        <v>13</v>
      </c>
      <c r="C122" s="133">
        <f>SUM(C114:C121)</f>
        <v>0</v>
      </c>
      <c r="D122" s="134">
        <f>SUM(D114:D121)</f>
        <v>0</v>
      </c>
      <c r="E122" s="133">
        <f>SUM(E114:E121)</f>
        <v>0</v>
      </c>
      <c r="F122" s="134">
        <f>SUM(F114:F121)</f>
        <v>0</v>
      </c>
      <c r="G122" s="133">
        <f>SUM(G114:G121)</f>
        <v>0</v>
      </c>
      <c r="H122" s="134">
        <f t="shared" ref="H122:N122" si="14">SUM(H114:H121)</f>
        <v>0</v>
      </c>
      <c r="I122" s="133">
        <f t="shared" si="14"/>
        <v>0</v>
      </c>
      <c r="J122" s="134">
        <f t="shared" si="14"/>
        <v>0</v>
      </c>
      <c r="K122" s="133">
        <f t="shared" si="14"/>
        <v>0</v>
      </c>
      <c r="L122" s="134">
        <f t="shared" si="14"/>
        <v>0</v>
      </c>
      <c r="M122" s="133">
        <f t="shared" si="14"/>
        <v>0</v>
      </c>
      <c r="N122" s="134">
        <f t="shared" si="14"/>
        <v>0</v>
      </c>
      <c r="O122" s="160">
        <f>IF(SUM(O114:O121)='Form 3'!G31,SUM(O114:O121),"ERROR")</f>
        <v>0</v>
      </c>
      <c r="P122" s="161">
        <f>IF(SUM(P114:P121)='Form 3'!H31,SUM(P114:P121),"ERROR")</f>
        <v>0</v>
      </c>
    </row>
    <row r="123" spans="1:256" ht="13.5" thickTop="1" x14ac:dyDescent="0.2"/>
    <row r="124" spans="1:256" x14ac:dyDescent="0.2"/>
    <row r="125" spans="1:256" ht="14.25" x14ac:dyDescent="0.2">
      <c r="A125" s="92" t="s">
        <v>107</v>
      </c>
      <c r="B125" s="127"/>
    </row>
    <row r="126" spans="1:256" ht="14.25" x14ac:dyDescent="0.2">
      <c r="A126" s="92"/>
      <c r="B126" s="127"/>
    </row>
    <row r="127" spans="1:256" ht="14.25" x14ac:dyDescent="0.2">
      <c r="A127" s="92"/>
      <c r="B127" s="127"/>
    </row>
    <row r="128" spans="1:256" ht="14.25" x14ac:dyDescent="0.2">
      <c r="A128" s="798" t="s">
        <v>70</v>
      </c>
      <c r="B128" s="723"/>
      <c r="C128" s="723"/>
      <c r="D128" s="723"/>
      <c r="E128" s="723"/>
      <c r="F128" s="723"/>
      <c r="G128" s="723"/>
      <c r="H128" s="723"/>
      <c r="I128" s="723"/>
      <c r="J128" s="723"/>
      <c r="K128" s="723"/>
      <c r="L128" s="723"/>
      <c r="M128" s="723"/>
      <c r="N128" s="723"/>
      <c r="O128" s="92"/>
      <c r="P128" s="92"/>
      <c r="Q128" s="92"/>
      <c r="R128" s="92"/>
      <c r="S128" s="92"/>
      <c r="T128" s="92"/>
      <c r="U128" s="92"/>
      <c r="V128" s="92"/>
      <c r="W128" s="92"/>
      <c r="X128" s="92"/>
      <c r="Y128" s="92"/>
      <c r="Z128" s="92"/>
      <c r="AA128" s="92"/>
      <c r="AB128" s="92"/>
      <c r="AC128" s="92"/>
      <c r="AD128" s="92"/>
      <c r="AE128" s="92"/>
      <c r="AF128" s="92"/>
      <c r="AG128" s="92"/>
      <c r="AH128" s="92"/>
      <c r="AI128" s="92"/>
      <c r="AJ128" s="92"/>
      <c r="AK128" s="92"/>
      <c r="AL128" s="92"/>
      <c r="AM128" s="92"/>
      <c r="AN128" s="92"/>
      <c r="AO128" s="92"/>
      <c r="AP128" s="92"/>
      <c r="AQ128" s="92"/>
      <c r="AR128" s="92"/>
      <c r="AS128" s="92"/>
      <c r="AT128" s="92"/>
      <c r="AU128" s="92"/>
      <c r="AV128" s="92"/>
      <c r="AW128" s="92"/>
      <c r="AX128" s="92"/>
      <c r="AY128" s="92"/>
      <c r="AZ128" s="92"/>
      <c r="BA128" s="92"/>
      <c r="BB128" s="92"/>
      <c r="BC128" s="92"/>
      <c r="BD128" s="92"/>
      <c r="BE128" s="92"/>
      <c r="BF128" s="92"/>
      <c r="BG128" s="92"/>
      <c r="BH128" s="92"/>
      <c r="BI128" s="92"/>
      <c r="BJ128" s="92"/>
      <c r="BK128" s="92"/>
      <c r="BL128" s="92"/>
      <c r="BM128" s="92"/>
      <c r="BN128" s="92"/>
      <c r="BO128" s="92"/>
      <c r="BP128" s="92"/>
      <c r="BQ128" s="92"/>
      <c r="BR128" s="92"/>
      <c r="BS128" s="92"/>
      <c r="BT128" s="92"/>
      <c r="BU128" s="92"/>
      <c r="BV128" s="92"/>
      <c r="BW128" s="92"/>
      <c r="BX128" s="92"/>
      <c r="BY128" s="92"/>
      <c r="BZ128" s="92"/>
      <c r="CA128" s="92"/>
      <c r="CB128" s="92"/>
      <c r="CC128" s="92"/>
      <c r="CD128" s="92"/>
      <c r="CE128" s="92"/>
      <c r="CF128" s="92"/>
      <c r="CG128" s="92"/>
      <c r="CH128" s="92"/>
      <c r="CI128" s="92"/>
      <c r="CJ128" s="92"/>
      <c r="CK128" s="92"/>
      <c r="CL128" s="92"/>
      <c r="CM128" s="92"/>
      <c r="CN128" s="92"/>
      <c r="CO128" s="92"/>
      <c r="CP128" s="92"/>
      <c r="CQ128" s="92"/>
      <c r="CR128" s="92"/>
      <c r="CS128" s="92"/>
      <c r="CT128" s="92"/>
      <c r="CU128" s="92"/>
      <c r="CV128" s="92"/>
      <c r="CW128" s="92"/>
      <c r="CX128" s="92"/>
      <c r="CY128" s="92"/>
      <c r="CZ128" s="92"/>
      <c r="DA128" s="92"/>
      <c r="DB128" s="92"/>
      <c r="DC128" s="92"/>
      <c r="DD128" s="92"/>
      <c r="DE128" s="92"/>
      <c r="DF128" s="92"/>
      <c r="DG128" s="92"/>
      <c r="DH128" s="92"/>
      <c r="DI128" s="92"/>
      <c r="DJ128" s="92"/>
      <c r="DK128" s="92"/>
      <c r="DL128" s="92"/>
      <c r="DM128" s="92"/>
      <c r="DN128" s="92"/>
      <c r="DO128" s="92"/>
      <c r="DP128" s="92"/>
      <c r="DQ128" s="92"/>
      <c r="DR128" s="92"/>
      <c r="DS128" s="92"/>
      <c r="DT128" s="92"/>
      <c r="DU128" s="92"/>
      <c r="DV128" s="92"/>
      <c r="DW128" s="92"/>
      <c r="DX128" s="92"/>
      <c r="DY128" s="92"/>
      <c r="DZ128" s="92"/>
      <c r="EA128" s="92"/>
      <c r="EB128" s="92"/>
      <c r="EC128" s="92"/>
      <c r="ED128" s="92"/>
      <c r="EE128" s="92"/>
      <c r="EF128" s="92"/>
      <c r="EG128" s="92"/>
      <c r="EH128" s="92"/>
      <c r="EI128" s="92"/>
      <c r="EJ128" s="92"/>
      <c r="EK128" s="92"/>
      <c r="EL128" s="92"/>
      <c r="EM128" s="92"/>
      <c r="EN128" s="92"/>
      <c r="EO128" s="92"/>
      <c r="EP128" s="92"/>
      <c r="EQ128" s="92"/>
      <c r="ER128" s="92"/>
      <c r="ES128" s="92"/>
      <c r="ET128" s="92"/>
      <c r="EU128" s="92"/>
      <c r="EV128" s="92"/>
      <c r="EW128" s="92"/>
      <c r="EX128" s="92"/>
      <c r="EY128" s="92"/>
      <c r="EZ128" s="92"/>
      <c r="FA128" s="92"/>
      <c r="FB128" s="92"/>
      <c r="FC128" s="92"/>
      <c r="FD128" s="92"/>
      <c r="FE128" s="92"/>
      <c r="FF128" s="92"/>
      <c r="FG128" s="92"/>
      <c r="FH128" s="92"/>
      <c r="FI128" s="92"/>
      <c r="FJ128" s="92"/>
      <c r="FK128" s="92"/>
      <c r="FL128" s="92"/>
      <c r="FM128" s="92"/>
      <c r="FN128" s="92"/>
      <c r="FO128" s="92"/>
      <c r="FP128" s="92"/>
      <c r="FQ128" s="92"/>
      <c r="FR128" s="92"/>
      <c r="FS128" s="92"/>
      <c r="FT128" s="92"/>
      <c r="FU128" s="92"/>
      <c r="FV128" s="92"/>
      <c r="FW128" s="92"/>
      <c r="FX128" s="92"/>
      <c r="FY128" s="92"/>
      <c r="FZ128" s="92"/>
      <c r="GA128" s="92"/>
      <c r="GB128" s="92"/>
      <c r="GC128" s="92"/>
      <c r="GD128" s="92"/>
      <c r="GE128" s="92"/>
      <c r="GF128" s="92"/>
      <c r="GG128" s="92"/>
      <c r="GH128" s="92"/>
      <c r="GI128" s="92"/>
      <c r="GJ128" s="92"/>
      <c r="GK128" s="92"/>
      <c r="GL128" s="92"/>
      <c r="GM128" s="92"/>
      <c r="GN128" s="92"/>
      <c r="GO128" s="92"/>
      <c r="GP128" s="92"/>
      <c r="GQ128" s="92"/>
      <c r="GR128" s="92"/>
      <c r="GS128" s="92"/>
      <c r="GT128" s="92"/>
      <c r="GU128" s="92"/>
      <c r="GV128" s="92"/>
      <c r="GW128" s="92"/>
      <c r="GX128" s="92"/>
      <c r="GY128" s="92"/>
      <c r="GZ128" s="92"/>
      <c r="HA128" s="92"/>
      <c r="HB128" s="92"/>
      <c r="HC128" s="92"/>
      <c r="HD128" s="92"/>
      <c r="HE128" s="92"/>
      <c r="HF128" s="92"/>
      <c r="HG128" s="92"/>
      <c r="HH128" s="92"/>
      <c r="HI128" s="92"/>
      <c r="HJ128" s="92"/>
      <c r="HK128" s="92"/>
      <c r="HL128" s="92"/>
      <c r="HM128" s="92"/>
      <c r="HN128" s="92"/>
      <c r="HO128" s="92"/>
      <c r="HP128" s="92"/>
      <c r="HQ128" s="92"/>
      <c r="HR128" s="92"/>
      <c r="HS128" s="92"/>
      <c r="HT128" s="92"/>
      <c r="HU128" s="92"/>
      <c r="HV128" s="92"/>
      <c r="HW128" s="92"/>
      <c r="HX128" s="92"/>
      <c r="HY128" s="92"/>
      <c r="HZ128" s="92"/>
      <c r="IA128" s="92"/>
      <c r="IB128" s="92"/>
      <c r="IC128" s="92"/>
      <c r="ID128" s="92"/>
      <c r="IE128" s="92"/>
      <c r="IF128" s="92"/>
      <c r="IG128" s="92"/>
      <c r="IH128" s="92"/>
      <c r="II128" s="92"/>
      <c r="IJ128" s="92"/>
      <c r="IK128" s="92"/>
      <c r="IL128" s="92"/>
      <c r="IM128" s="92"/>
      <c r="IN128" s="92"/>
      <c r="IO128" s="92"/>
      <c r="IP128" s="92"/>
      <c r="IQ128" s="92"/>
      <c r="IR128" s="92"/>
      <c r="IS128" s="92"/>
      <c r="IT128" s="92"/>
      <c r="IU128" s="92"/>
      <c r="IV128" s="92"/>
    </row>
    <row r="129" spans="1:18" ht="14.25" x14ac:dyDescent="0.2">
      <c r="A129" s="128"/>
      <c r="B129" s="127"/>
    </row>
    <row r="130" spans="1:18" ht="12.75" customHeight="1" x14ac:dyDescent="0.2">
      <c r="A130" s="128" t="s">
        <v>0</v>
      </c>
      <c r="B130" s="127"/>
    </row>
    <row r="131" spans="1:18" ht="12.75" customHeight="1" thickBot="1" x14ac:dyDescent="0.25">
      <c r="A131" s="95" t="s">
        <v>59</v>
      </c>
    </row>
    <row r="132" spans="1:18" ht="15" customHeight="1" x14ac:dyDescent="0.2">
      <c r="A132" s="141" t="s">
        <v>2</v>
      </c>
      <c r="B132" s="129" t="s">
        <v>1</v>
      </c>
      <c r="C132" s="734" t="s">
        <v>95</v>
      </c>
      <c r="D132" s="735"/>
      <c r="E132" s="734" t="s">
        <v>96</v>
      </c>
      <c r="F132" s="735"/>
      <c r="G132" s="734" t="s">
        <v>97</v>
      </c>
      <c r="H132" s="735"/>
      <c r="I132" s="734" t="s">
        <v>98</v>
      </c>
      <c r="J132" s="735"/>
      <c r="K132" s="734" t="s">
        <v>99</v>
      </c>
      <c r="L132" s="735"/>
      <c r="M132" s="734" t="s">
        <v>100</v>
      </c>
      <c r="N132" s="733"/>
      <c r="O132" s="734" t="s">
        <v>9</v>
      </c>
      <c r="P132" s="735"/>
      <c r="Q132" s="93"/>
      <c r="R132" s="93"/>
    </row>
    <row r="133" spans="1:18" ht="15" customHeight="1" x14ac:dyDescent="0.2">
      <c r="A133" s="147"/>
      <c r="B133" s="130"/>
      <c r="C133" s="101" t="s">
        <v>7</v>
      </c>
      <c r="D133" s="100" t="s">
        <v>8</v>
      </c>
      <c r="E133" s="101" t="s">
        <v>7</v>
      </c>
      <c r="F133" s="100" t="s">
        <v>8</v>
      </c>
      <c r="G133" s="101" t="s">
        <v>7</v>
      </c>
      <c r="H133" s="100" t="s">
        <v>8</v>
      </c>
      <c r="I133" s="101" t="s">
        <v>7</v>
      </c>
      <c r="J133" s="100" t="s">
        <v>8</v>
      </c>
      <c r="K133" s="101" t="s">
        <v>7</v>
      </c>
      <c r="L133" s="100" t="s">
        <v>8</v>
      </c>
      <c r="M133" s="101" t="s">
        <v>7</v>
      </c>
      <c r="N133" s="100" t="s">
        <v>8</v>
      </c>
      <c r="O133" s="101" t="s">
        <v>7</v>
      </c>
      <c r="P133" s="102" t="s">
        <v>8</v>
      </c>
      <c r="Q133" s="93"/>
      <c r="R133" s="93"/>
    </row>
    <row r="134" spans="1:18" ht="15" customHeight="1" x14ac:dyDescent="0.2">
      <c r="A134" s="148"/>
      <c r="B134" s="131"/>
      <c r="C134" s="198" t="str">
        <f>IF('Cover Sheet'!$E$25="","",'Cover Sheet'!$E$25)</f>
        <v/>
      </c>
      <c r="D134" s="199" t="str">
        <f>IF('Cover Sheet'!$E$25="","",'Cover Sheet'!$E$25)</f>
        <v/>
      </c>
      <c r="E134" s="198" t="str">
        <f>IF('Cover Sheet'!$E$25="","",'Cover Sheet'!$E$25)</f>
        <v/>
      </c>
      <c r="F134" s="199" t="str">
        <f>IF('Cover Sheet'!$E$25="","",'Cover Sheet'!$E$25)</f>
        <v/>
      </c>
      <c r="G134" s="198" t="str">
        <f>IF('Cover Sheet'!$E$25="","",'Cover Sheet'!$E$25)</f>
        <v/>
      </c>
      <c r="H134" s="199" t="str">
        <f>IF('Cover Sheet'!$E$25="","",'Cover Sheet'!$E$25)</f>
        <v/>
      </c>
      <c r="I134" s="198" t="str">
        <f>IF('Cover Sheet'!$E$25="","",'Cover Sheet'!$E$25)</f>
        <v/>
      </c>
      <c r="J134" s="199" t="str">
        <f>IF('Cover Sheet'!$E$25="","",'Cover Sheet'!$E$25)</f>
        <v/>
      </c>
      <c r="K134" s="198" t="str">
        <f>IF('Cover Sheet'!$E$25="","",'Cover Sheet'!$E$25)</f>
        <v/>
      </c>
      <c r="L134" s="199" t="str">
        <f>IF('Cover Sheet'!$E$25="","",'Cover Sheet'!$E$25)</f>
        <v/>
      </c>
      <c r="M134" s="198" t="str">
        <f>IF('Cover Sheet'!$E$25="","",'Cover Sheet'!$E$25)</f>
        <v/>
      </c>
      <c r="N134" s="199" t="str">
        <f>IF('Cover Sheet'!$E$25="","",'Cover Sheet'!$E$25)</f>
        <v/>
      </c>
      <c r="O134" s="198" t="str">
        <f>IF('Cover Sheet'!$E$25="","",'Cover Sheet'!$E$25)</f>
        <v/>
      </c>
      <c r="P134" s="199" t="str">
        <f>IF('Cover Sheet'!$E$25="","",'Cover Sheet'!$E$25)</f>
        <v/>
      </c>
    </row>
    <row r="135" spans="1:18" ht="15" customHeight="1" x14ac:dyDescent="0.2">
      <c r="A135" s="149" t="s">
        <v>3</v>
      </c>
      <c r="B135" s="131" t="s">
        <v>10</v>
      </c>
      <c r="C135" s="75"/>
      <c r="D135" s="76"/>
      <c r="E135" s="75"/>
      <c r="F135" s="76"/>
      <c r="G135" s="75"/>
      <c r="H135" s="76"/>
      <c r="I135" s="75"/>
      <c r="J135" s="76"/>
      <c r="K135" s="75"/>
      <c r="L135" s="76"/>
      <c r="M135" s="75"/>
      <c r="N135" s="76"/>
      <c r="O135" s="150">
        <f t="shared" ref="O135:P139" si="15">C135+E135+G135+I135+K135+M135</f>
        <v>0</v>
      </c>
      <c r="P135" s="151">
        <f t="shared" si="15"/>
        <v>0</v>
      </c>
    </row>
    <row r="136" spans="1:18" ht="15" customHeight="1" x14ac:dyDescent="0.2">
      <c r="A136" s="149" t="s">
        <v>4</v>
      </c>
      <c r="B136" s="131" t="s">
        <v>11</v>
      </c>
      <c r="C136" s="75"/>
      <c r="D136" s="76"/>
      <c r="E136" s="75"/>
      <c r="F136" s="76"/>
      <c r="G136" s="75"/>
      <c r="H136" s="76"/>
      <c r="I136" s="75"/>
      <c r="J136" s="76"/>
      <c r="K136" s="75"/>
      <c r="L136" s="76"/>
      <c r="M136" s="75"/>
      <c r="N136" s="76"/>
      <c r="O136" s="150">
        <f t="shared" si="15"/>
        <v>0</v>
      </c>
      <c r="P136" s="151">
        <f t="shared" si="15"/>
        <v>0</v>
      </c>
    </row>
    <row r="137" spans="1:18" ht="15" customHeight="1" x14ac:dyDescent="0.2">
      <c r="A137" s="149" t="s">
        <v>5</v>
      </c>
      <c r="B137" s="131" t="s">
        <v>26</v>
      </c>
      <c r="C137" s="75"/>
      <c r="D137" s="76"/>
      <c r="E137" s="75"/>
      <c r="F137" s="76"/>
      <c r="G137" s="75"/>
      <c r="H137" s="76"/>
      <c r="I137" s="75"/>
      <c r="J137" s="76"/>
      <c r="K137" s="75"/>
      <c r="L137" s="76"/>
      <c r="M137" s="75"/>
      <c r="N137" s="76"/>
      <c r="O137" s="150">
        <f t="shared" si="15"/>
        <v>0</v>
      </c>
      <c r="P137" s="151">
        <f t="shared" si="15"/>
        <v>0</v>
      </c>
    </row>
    <row r="138" spans="1:18" ht="15" customHeight="1" x14ac:dyDescent="0.2">
      <c r="A138" s="149" t="s">
        <v>6</v>
      </c>
      <c r="B138" s="131" t="s">
        <v>12</v>
      </c>
      <c r="C138" s="75"/>
      <c r="D138" s="76"/>
      <c r="E138" s="75"/>
      <c r="F138" s="76"/>
      <c r="G138" s="75"/>
      <c r="H138" s="76"/>
      <c r="I138" s="75"/>
      <c r="J138" s="76"/>
      <c r="K138" s="75"/>
      <c r="L138" s="76"/>
      <c r="M138" s="75"/>
      <c r="N138" s="76"/>
      <c r="O138" s="150">
        <f t="shared" si="15"/>
        <v>0</v>
      </c>
      <c r="P138" s="151">
        <f t="shared" si="15"/>
        <v>0</v>
      </c>
    </row>
    <row r="139" spans="1:18" ht="15" customHeight="1" thickBot="1" x14ac:dyDescent="0.25">
      <c r="A139" s="152"/>
      <c r="B139" s="153" t="s">
        <v>112</v>
      </c>
      <c r="C139" s="77"/>
      <c r="D139" s="78"/>
      <c r="E139" s="77"/>
      <c r="F139" s="78"/>
      <c r="G139" s="77"/>
      <c r="H139" s="78"/>
      <c r="I139" s="77"/>
      <c r="J139" s="78"/>
      <c r="K139" s="77"/>
      <c r="L139" s="78"/>
      <c r="M139" s="77"/>
      <c r="N139" s="78"/>
      <c r="O139" s="150">
        <f t="shared" si="15"/>
        <v>0</v>
      </c>
      <c r="P139" s="151">
        <f t="shared" si="15"/>
        <v>0</v>
      </c>
    </row>
    <row r="140" spans="1:18" ht="15" customHeight="1" thickBot="1" x14ac:dyDescent="0.25">
      <c r="B140" s="132" t="s">
        <v>13</v>
      </c>
      <c r="C140" s="133">
        <f t="shared" ref="C140:N140" si="16">SUM(C135:C139)</f>
        <v>0</v>
      </c>
      <c r="D140" s="134">
        <f t="shared" si="16"/>
        <v>0</v>
      </c>
      <c r="E140" s="133">
        <f t="shared" si="16"/>
        <v>0</v>
      </c>
      <c r="F140" s="134">
        <f t="shared" si="16"/>
        <v>0</v>
      </c>
      <c r="G140" s="133">
        <f t="shared" si="16"/>
        <v>0</v>
      </c>
      <c r="H140" s="134">
        <f t="shared" si="16"/>
        <v>0</v>
      </c>
      <c r="I140" s="133">
        <f t="shared" si="16"/>
        <v>0</v>
      </c>
      <c r="J140" s="134">
        <f t="shared" si="16"/>
        <v>0</v>
      </c>
      <c r="K140" s="133">
        <f t="shared" si="16"/>
        <v>0</v>
      </c>
      <c r="L140" s="134">
        <f t="shared" si="16"/>
        <v>0</v>
      </c>
      <c r="M140" s="133">
        <f t="shared" si="16"/>
        <v>0</v>
      </c>
      <c r="N140" s="134">
        <f t="shared" si="16"/>
        <v>0</v>
      </c>
      <c r="O140" s="160">
        <f>IF(SUM(O135:O139)='Form 4'!G16,SUM(O135:O139),"ERROR")</f>
        <v>0</v>
      </c>
      <c r="P140" s="161">
        <f>IF(SUM(P135:P139)='Form 4'!H16,SUM(P135:P139),"ERROR")</f>
        <v>0</v>
      </c>
    </row>
    <row r="141" spans="1:18" ht="15" customHeight="1" thickTop="1" x14ac:dyDescent="0.2">
      <c r="B141" s="146"/>
      <c r="C141" s="154"/>
      <c r="D141" s="154"/>
      <c r="E141" s="154"/>
      <c r="F141" s="154"/>
      <c r="G141" s="154"/>
      <c r="H141" s="154"/>
      <c r="I141" s="154"/>
      <c r="J141" s="154"/>
      <c r="K141" s="154"/>
      <c r="L141" s="154"/>
      <c r="M141" s="154"/>
      <c r="N141" s="154"/>
      <c r="O141" s="154"/>
      <c r="P141" s="154"/>
    </row>
    <row r="142" spans="1:18" ht="12.75" customHeight="1" x14ac:dyDescent="0.2"/>
    <row r="143" spans="1:18" ht="12.75" customHeight="1" x14ac:dyDescent="0.2">
      <c r="A143" s="128" t="s">
        <v>14</v>
      </c>
      <c r="B143" s="127"/>
    </row>
    <row r="144" spans="1:18" ht="12.75" customHeight="1" thickBot="1" x14ac:dyDescent="0.25">
      <c r="A144" s="95" t="s">
        <v>59</v>
      </c>
    </row>
    <row r="145" spans="1:16" ht="15" customHeight="1" x14ac:dyDescent="0.2">
      <c r="A145" s="141" t="s">
        <v>2</v>
      </c>
      <c r="B145" s="129" t="s">
        <v>1</v>
      </c>
      <c r="C145" s="734" t="s">
        <v>95</v>
      </c>
      <c r="D145" s="735"/>
      <c r="E145" s="734" t="s">
        <v>96</v>
      </c>
      <c r="F145" s="735"/>
      <c r="G145" s="734" t="s">
        <v>97</v>
      </c>
      <c r="H145" s="735"/>
      <c r="I145" s="734" t="s">
        <v>98</v>
      </c>
      <c r="J145" s="735"/>
      <c r="K145" s="734" t="s">
        <v>99</v>
      </c>
      <c r="L145" s="735"/>
      <c r="M145" s="734" t="s">
        <v>100</v>
      </c>
      <c r="N145" s="735"/>
      <c r="O145" s="734" t="s">
        <v>9</v>
      </c>
      <c r="P145" s="735"/>
    </row>
    <row r="146" spans="1:16" ht="15" customHeight="1" x14ac:dyDescent="0.2">
      <c r="A146" s="147"/>
      <c r="B146" s="130"/>
      <c r="C146" s="101" t="s">
        <v>7</v>
      </c>
      <c r="D146" s="100" t="s">
        <v>8</v>
      </c>
      <c r="E146" s="101" t="s">
        <v>7</v>
      </c>
      <c r="F146" s="100" t="s">
        <v>8</v>
      </c>
      <c r="G146" s="101" t="s">
        <v>7</v>
      </c>
      <c r="H146" s="100" t="s">
        <v>8</v>
      </c>
      <c r="I146" s="101" t="s">
        <v>7</v>
      </c>
      <c r="J146" s="100" t="s">
        <v>8</v>
      </c>
      <c r="K146" s="101" t="s">
        <v>7</v>
      </c>
      <c r="L146" s="100" t="s">
        <v>8</v>
      </c>
      <c r="M146" s="101" t="s">
        <v>7</v>
      </c>
      <c r="N146" s="100" t="s">
        <v>8</v>
      </c>
      <c r="O146" s="101" t="s">
        <v>7</v>
      </c>
      <c r="P146" s="102" t="s">
        <v>8</v>
      </c>
    </row>
    <row r="147" spans="1:16" ht="15" customHeight="1" x14ac:dyDescent="0.2">
      <c r="A147" s="148"/>
      <c r="B147" s="131"/>
      <c r="C147" s="198" t="str">
        <f>IF('Cover Sheet'!$E$25="","",'Cover Sheet'!$E$25)</f>
        <v/>
      </c>
      <c r="D147" s="199" t="str">
        <f>IF('Cover Sheet'!$E$25="","",'Cover Sheet'!$E$25)</f>
        <v/>
      </c>
      <c r="E147" s="198" t="str">
        <f>IF('Cover Sheet'!$E$25="","",'Cover Sheet'!$E$25)</f>
        <v/>
      </c>
      <c r="F147" s="199" t="str">
        <f>IF('Cover Sheet'!$E$25="","",'Cover Sheet'!$E$25)</f>
        <v/>
      </c>
      <c r="G147" s="198" t="str">
        <f>IF('Cover Sheet'!$E$25="","",'Cover Sheet'!$E$25)</f>
        <v/>
      </c>
      <c r="H147" s="199" t="str">
        <f>IF('Cover Sheet'!$E$25="","",'Cover Sheet'!$E$25)</f>
        <v/>
      </c>
      <c r="I147" s="198" t="str">
        <f>IF('Cover Sheet'!$E$25="","",'Cover Sheet'!$E$25)</f>
        <v/>
      </c>
      <c r="J147" s="199" t="str">
        <f>IF('Cover Sheet'!$E$25="","",'Cover Sheet'!$E$25)</f>
        <v/>
      </c>
      <c r="K147" s="198" t="str">
        <f>IF('Cover Sheet'!$E$25="","",'Cover Sheet'!$E$25)</f>
        <v/>
      </c>
      <c r="L147" s="199" t="str">
        <f>IF('Cover Sheet'!$E$25="","",'Cover Sheet'!$E$25)</f>
        <v/>
      </c>
      <c r="M147" s="198" t="str">
        <f>IF('Cover Sheet'!$E$25="","",'Cover Sheet'!$E$25)</f>
        <v/>
      </c>
      <c r="N147" s="199" t="str">
        <f>IF('Cover Sheet'!$E$25="","",'Cover Sheet'!$E$25)</f>
        <v/>
      </c>
      <c r="O147" s="198" t="str">
        <f>IF('Cover Sheet'!$E$25="","",'Cover Sheet'!$E$25)</f>
        <v/>
      </c>
      <c r="P147" s="199" t="str">
        <f>IF('Cover Sheet'!$E$25="","",'Cover Sheet'!$E$25)</f>
        <v/>
      </c>
    </row>
    <row r="148" spans="1:16" ht="15" customHeight="1" x14ac:dyDescent="0.2">
      <c r="A148" s="155">
        <v>1</v>
      </c>
      <c r="B148" s="131" t="s">
        <v>15</v>
      </c>
      <c r="C148" s="75"/>
      <c r="D148" s="76"/>
      <c r="E148" s="75"/>
      <c r="F148" s="76"/>
      <c r="G148" s="75"/>
      <c r="H148" s="76"/>
      <c r="I148" s="75"/>
      <c r="J148" s="76"/>
      <c r="K148" s="75"/>
      <c r="L148" s="76"/>
      <c r="M148" s="75"/>
      <c r="N148" s="76"/>
      <c r="O148" s="150">
        <f>C148+E148+G148+I148+K148+M148</f>
        <v>0</v>
      </c>
      <c r="P148" s="151">
        <f t="shared" ref="P148:P155" si="17">D148+F148+H148+J148+L148+N148</f>
        <v>0</v>
      </c>
    </row>
    <row r="149" spans="1:16" ht="15" customHeight="1" x14ac:dyDescent="0.2">
      <c r="A149" s="155">
        <v>2</v>
      </c>
      <c r="B149" s="131" t="s">
        <v>16</v>
      </c>
      <c r="C149" s="75"/>
      <c r="D149" s="76"/>
      <c r="E149" s="75"/>
      <c r="F149" s="76"/>
      <c r="G149" s="75"/>
      <c r="H149" s="76"/>
      <c r="I149" s="75"/>
      <c r="J149" s="76"/>
      <c r="K149" s="75"/>
      <c r="L149" s="76"/>
      <c r="M149" s="75"/>
      <c r="N149" s="76"/>
      <c r="O149" s="150">
        <f t="shared" ref="O149:O155" si="18">C149+E149+G149+I149+K149+M149</f>
        <v>0</v>
      </c>
      <c r="P149" s="151">
        <f t="shared" si="17"/>
        <v>0</v>
      </c>
    </row>
    <row r="150" spans="1:16" ht="15" customHeight="1" x14ac:dyDescent="0.2">
      <c r="A150" s="155">
        <v>3</v>
      </c>
      <c r="B150" s="131" t="s">
        <v>17</v>
      </c>
      <c r="C150" s="75"/>
      <c r="D150" s="76"/>
      <c r="E150" s="75"/>
      <c r="F150" s="76"/>
      <c r="G150" s="75"/>
      <c r="H150" s="76"/>
      <c r="I150" s="75"/>
      <c r="J150" s="76"/>
      <c r="K150" s="75"/>
      <c r="L150" s="76"/>
      <c r="M150" s="75"/>
      <c r="N150" s="76"/>
      <c r="O150" s="150">
        <f t="shared" si="18"/>
        <v>0</v>
      </c>
      <c r="P150" s="151">
        <f t="shared" si="17"/>
        <v>0</v>
      </c>
    </row>
    <row r="151" spans="1:16" ht="15" customHeight="1" x14ac:dyDescent="0.2">
      <c r="A151" s="155">
        <v>4</v>
      </c>
      <c r="B151" s="131" t="s">
        <v>18</v>
      </c>
      <c r="C151" s="75"/>
      <c r="D151" s="76"/>
      <c r="E151" s="75"/>
      <c r="F151" s="76"/>
      <c r="G151" s="75"/>
      <c r="H151" s="76"/>
      <c r="I151" s="75"/>
      <c r="J151" s="76"/>
      <c r="K151" s="75"/>
      <c r="L151" s="76"/>
      <c r="M151" s="75"/>
      <c r="N151" s="76"/>
      <c r="O151" s="150">
        <f t="shared" si="18"/>
        <v>0</v>
      </c>
      <c r="P151" s="151">
        <f t="shared" si="17"/>
        <v>0</v>
      </c>
    </row>
    <row r="152" spans="1:16" ht="15" customHeight="1" x14ac:dyDescent="0.2">
      <c r="A152" s="156">
        <v>5</v>
      </c>
      <c r="B152" s="157" t="s">
        <v>19</v>
      </c>
      <c r="C152" s="79"/>
      <c r="D152" s="80"/>
      <c r="E152" s="79"/>
      <c r="F152" s="80"/>
      <c r="G152" s="79"/>
      <c r="H152" s="80"/>
      <c r="I152" s="79"/>
      <c r="J152" s="80"/>
      <c r="K152" s="79"/>
      <c r="L152" s="80"/>
      <c r="M152" s="79"/>
      <c r="N152" s="80"/>
      <c r="O152" s="150">
        <f t="shared" si="18"/>
        <v>0</v>
      </c>
      <c r="P152" s="151">
        <f t="shared" si="17"/>
        <v>0</v>
      </c>
    </row>
    <row r="153" spans="1:16" ht="15" customHeight="1" x14ac:dyDescent="0.2">
      <c r="A153" s="156">
        <v>6</v>
      </c>
      <c r="B153" s="158" t="s">
        <v>111</v>
      </c>
      <c r="C153" s="79"/>
      <c r="D153" s="80"/>
      <c r="E153" s="79"/>
      <c r="F153" s="80"/>
      <c r="G153" s="79"/>
      <c r="H153" s="80"/>
      <c r="I153" s="79"/>
      <c r="J153" s="80"/>
      <c r="K153" s="79"/>
      <c r="L153" s="80"/>
      <c r="M153" s="79"/>
      <c r="N153" s="80"/>
      <c r="O153" s="150">
        <f t="shared" si="18"/>
        <v>0</v>
      </c>
      <c r="P153" s="151">
        <f t="shared" si="17"/>
        <v>0</v>
      </c>
    </row>
    <row r="154" spans="1:16" ht="15" customHeight="1" x14ac:dyDescent="0.2">
      <c r="A154" s="156">
        <v>7</v>
      </c>
      <c r="B154" s="158" t="s">
        <v>20</v>
      </c>
      <c r="C154" s="79"/>
      <c r="D154" s="80"/>
      <c r="E154" s="79"/>
      <c r="F154" s="80"/>
      <c r="G154" s="79"/>
      <c r="H154" s="80"/>
      <c r="I154" s="79"/>
      <c r="J154" s="80"/>
      <c r="K154" s="79"/>
      <c r="L154" s="80"/>
      <c r="M154" s="79"/>
      <c r="N154" s="80"/>
      <c r="O154" s="150">
        <f t="shared" si="18"/>
        <v>0</v>
      </c>
      <c r="P154" s="151">
        <f t="shared" si="17"/>
        <v>0</v>
      </c>
    </row>
    <row r="155" spans="1:16" ht="15" customHeight="1" thickBot="1" x14ac:dyDescent="0.25">
      <c r="A155" s="159">
        <v>8</v>
      </c>
      <c r="B155" s="153" t="s">
        <v>21</v>
      </c>
      <c r="C155" s="77"/>
      <c r="D155" s="78"/>
      <c r="E155" s="77"/>
      <c r="F155" s="78"/>
      <c r="G155" s="77"/>
      <c r="H155" s="78"/>
      <c r="I155" s="77"/>
      <c r="J155" s="78"/>
      <c r="K155" s="77"/>
      <c r="L155" s="78"/>
      <c r="M155" s="77"/>
      <c r="N155" s="78"/>
      <c r="O155" s="150">
        <f t="shared" si="18"/>
        <v>0</v>
      </c>
      <c r="P155" s="151">
        <f t="shared" si="17"/>
        <v>0</v>
      </c>
    </row>
    <row r="156" spans="1:16" ht="15" customHeight="1" thickBot="1" x14ac:dyDescent="0.25">
      <c r="B156" s="132" t="s">
        <v>13</v>
      </c>
      <c r="C156" s="133">
        <f t="shared" ref="C156:N156" si="19">SUM(C148:C155)</f>
        <v>0</v>
      </c>
      <c r="D156" s="134">
        <f t="shared" si="19"/>
        <v>0</v>
      </c>
      <c r="E156" s="133">
        <f t="shared" si="19"/>
        <v>0</v>
      </c>
      <c r="F156" s="134">
        <f t="shared" si="19"/>
        <v>0</v>
      </c>
      <c r="G156" s="133">
        <f t="shared" si="19"/>
        <v>0</v>
      </c>
      <c r="H156" s="134">
        <f t="shared" si="19"/>
        <v>0</v>
      </c>
      <c r="I156" s="133">
        <f t="shared" si="19"/>
        <v>0</v>
      </c>
      <c r="J156" s="134">
        <f t="shared" si="19"/>
        <v>0</v>
      </c>
      <c r="K156" s="133">
        <f t="shared" si="19"/>
        <v>0</v>
      </c>
      <c r="L156" s="134">
        <f t="shared" si="19"/>
        <v>0</v>
      </c>
      <c r="M156" s="133">
        <f t="shared" si="19"/>
        <v>0</v>
      </c>
      <c r="N156" s="134">
        <f t="shared" si="19"/>
        <v>0</v>
      </c>
      <c r="O156" s="160">
        <f>IF(SUM(O148:O155)='Form 4'!G31,SUM(O148:O155),"ERROR")</f>
        <v>0</v>
      </c>
      <c r="P156" s="161">
        <f>IF(SUM(P148:P155)='Form 4'!H31,SUM(P148:P155),"ERROR")</f>
        <v>0</v>
      </c>
    </row>
    <row r="157" spans="1:16" s="71" customFormat="1" ht="10.5" customHeight="1" thickTop="1" x14ac:dyDescent="0.2">
      <c r="B157" s="146"/>
      <c r="C157" s="162"/>
      <c r="D157" s="162"/>
      <c r="E157" s="162"/>
      <c r="F157" s="162"/>
      <c r="G157" s="162"/>
      <c r="H157" s="162"/>
      <c r="I157" s="162"/>
      <c r="J157" s="162"/>
      <c r="K157" s="162"/>
      <c r="L157" s="162"/>
      <c r="M157" s="162"/>
      <c r="N157" s="162"/>
      <c r="O157" s="162"/>
      <c r="P157" s="162"/>
    </row>
    <row r="158" spans="1:16" s="71" customFormat="1" ht="8.25" customHeight="1" thickBot="1" x14ac:dyDescent="0.25">
      <c r="B158" s="146"/>
      <c r="C158" s="154"/>
      <c r="D158" s="154"/>
      <c r="E158" s="154"/>
      <c r="F158" s="154"/>
      <c r="G158" s="154"/>
      <c r="H158" s="154"/>
      <c r="I158" s="154"/>
      <c r="J158" s="154"/>
      <c r="K158" s="154"/>
      <c r="L158" s="154"/>
      <c r="M158" s="154"/>
      <c r="N158" s="154"/>
      <c r="O158" s="154"/>
      <c r="P158" s="154"/>
    </row>
    <row r="159" spans="1:16" x14ac:dyDescent="0.2">
      <c r="B159" s="795" t="s">
        <v>110</v>
      </c>
      <c r="C159" s="734" t="s">
        <v>95</v>
      </c>
      <c r="D159" s="735"/>
      <c r="E159" s="734" t="s">
        <v>96</v>
      </c>
      <c r="F159" s="735"/>
      <c r="G159" s="734" t="s">
        <v>97</v>
      </c>
      <c r="H159" s="735"/>
      <c r="I159" s="734" t="s">
        <v>98</v>
      </c>
      <c r="J159" s="735"/>
      <c r="K159" s="734" t="s">
        <v>99</v>
      </c>
      <c r="L159" s="735"/>
      <c r="M159" s="734" t="s">
        <v>100</v>
      </c>
      <c r="N159" s="735"/>
      <c r="O159" s="734" t="s">
        <v>9</v>
      </c>
      <c r="P159" s="735"/>
    </row>
    <row r="160" spans="1:16" x14ac:dyDescent="0.2">
      <c r="B160" s="796"/>
      <c r="C160" s="101" t="s">
        <v>7</v>
      </c>
      <c r="D160" s="102" t="s">
        <v>8</v>
      </c>
      <c r="E160" s="101" t="s">
        <v>7</v>
      </c>
      <c r="F160" s="102" t="s">
        <v>8</v>
      </c>
      <c r="G160" s="101" t="s">
        <v>7</v>
      </c>
      <c r="H160" s="102" t="s">
        <v>8</v>
      </c>
      <c r="I160" s="101" t="s">
        <v>7</v>
      </c>
      <c r="J160" s="102" t="s">
        <v>8</v>
      </c>
      <c r="K160" s="101" t="s">
        <v>7</v>
      </c>
      <c r="L160" s="102" t="s">
        <v>8</v>
      </c>
      <c r="M160" s="101" t="s">
        <v>7</v>
      </c>
      <c r="N160" s="102" t="s">
        <v>8</v>
      </c>
      <c r="O160" s="101" t="s">
        <v>7</v>
      </c>
      <c r="P160" s="102" t="s">
        <v>8</v>
      </c>
    </row>
    <row r="161" spans="2:16" ht="13.5" thickBot="1" x14ac:dyDescent="0.25">
      <c r="B161" s="797"/>
      <c r="C161" s="198" t="str">
        <f>IF('Cover Sheet'!$E$25="","",'Cover Sheet'!$E$25)</f>
        <v/>
      </c>
      <c r="D161" s="199" t="str">
        <f>IF('Cover Sheet'!$E$25="","",'Cover Sheet'!$E$25)</f>
        <v/>
      </c>
      <c r="E161" s="198" t="str">
        <f>IF('Cover Sheet'!$E$25="","",'Cover Sheet'!$E$25)</f>
        <v/>
      </c>
      <c r="F161" s="199" t="str">
        <f>IF('Cover Sheet'!$E$25="","",'Cover Sheet'!$E$25)</f>
        <v/>
      </c>
      <c r="G161" s="198" t="str">
        <f>IF('Cover Sheet'!$E$25="","",'Cover Sheet'!$E$25)</f>
        <v/>
      </c>
      <c r="H161" s="199" t="str">
        <f>IF('Cover Sheet'!$E$25="","",'Cover Sheet'!$E$25)</f>
        <v/>
      </c>
      <c r="I161" s="198" t="str">
        <f>IF('Cover Sheet'!$E$25="","",'Cover Sheet'!$E$25)</f>
        <v/>
      </c>
      <c r="J161" s="199" t="str">
        <f>IF('Cover Sheet'!$E$25="","",'Cover Sheet'!$E$25)</f>
        <v/>
      </c>
      <c r="K161" s="198" t="str">
        <f>IF('Cover Sheet'!$E$25="","",'Cover Sheet'!$E$25)</f>
        <v/>
      </c>
      <c r="L161" s="199" t="str">
        <f>IF('Cover Sheet'!$E$25="","",'Cover Sheet'!$E$25)</f>
        <v/>
      </c>
      <c r="M161" s="198" t="str">
        <f>IF('Cover Sheet'!$E$25="","",'Cover Sheet'!$E$25)</f>
        <v/>
      </c>
      <c r="N161" s="199" t="str">
        <f>IF('Cover Sheet'!$E$25="","",'Cover Sheet'!$E$25)</f>
        <v/>
      </c>
      <c r="O161" s="198" t="str">
        <f>IF('Cover Sheet'!$E$25="","",'Cover Sheet'!$E$25)</f>
        <v/>
      </c>
      <c r="P161" s="199" t="str">
        <f>IF('Cover Sheet'!$E$25="","",'Cover Sheet'!$E$25)</f>
        <v/>
      </c>
    </row>
    <row r="162" spans="2:16" x14ac:dyDescent="0.2">
      <c r="B162" s="163" t="s">
        <v>108</v>
      </c>
      <c r="C162" s="167">
        <f t="shared" ref="C162:P162" si="20">C37+C71+C105+C140</f>
        <v>0</v>
      </c>
      <c r="D162" s="165">
        <f t="shared" si="20"/>
        <v>0</v>
      </c>
      <c r="E162" s="167">
        <f t="shared" si="20"/>
        <v>0</v>
      </c>
      <c r="F162" s="165">
        <f t="shared" si="20"/>
        <v>0</v>
      </c>
      <c r="G162" s="167">
        <f t="shared" si="20"/>
        <v>0</v>
      </c>
      <c r="H162" s="165">
        <f t="shared" si="20"/>
        <v>0</v>
      </c>
      <c r="I162" s="167">
        <f t="shared" si="20"/>
        <v>0</v>
      </c>
      <c r="J162" s="165">
        <f t="shared" si="20"/>
        <v>0</v>
      </c>
      <c r="K162" s="167">
        <f t="shared" si="20"/>
        <v>0</v>
      </c>
      <c r="L162" s="165">
        <f t="shared" si="20"/>
        <v>0</v>
      </c>
      <c r="M162" s="167">
        <f t="shared" si="20"/>
        <v>0</v>
      </c>
      <c r="N162" s="165">
        <f t="shared" si="20"/>
        <v>0</v>
      </c>
      <c r="O162" s="167">
        <f t="shared" si="20"/>
        <v>0</v>
      </c>
      <c r="P162" s="165">
        <f t="shared" si="20"/>
        <v>0</v>
      </c>
    </row>
    <row r="163" spans="2:16" x14ac:dyDescent="0.2">
      <c r="B163" s="164" t="s">
        <v>109</v>
      </c>
      <c r="C163" s="169">
        <f t="shared" ref="C163:P163" si="21">C53+C87+C122+C156</f>
        <v>0</v>
      </c>
      <c r="D163" s="168">
        <f t="shared" si="21"/>
        <v>0</v>
      </c>
      <c r="E163" s="169">
        <f t="shared" si="21"/>
        <v>0</v>
      </c>
      <c r="F163" s="168">
        <f t="shared" si="21"/>
        <v>0</v>
      </c>
      <c r="G163" s="169">
        <f t="shared" si="21"/>
        <v>0</v>
      </c>
      <c r="H163" s="168">
        <f t="shared" si="21"/>
        <v>0</v>
      </c>
      <c r="I163" s="169">
        <f t="shared" si="21"/>
        <v>0</v>
      </c>
      <c r="J163" s="168">
        <f t="shared" si="21"/>
        <v>0</v>
      </c>
      <c r="K163" s="169">
        <f t="shared" si="21"/>
        <v>0</v>
      </c>
      <c r="L163" s="168">
        <f t="shared" si="21"/>
        <v>0</v>
      </c>
      <c r="M163" s="169">
        <f t="shared" si="21"/>
        <v>0</v>
      </c>
      <c r="N163" s="168">
        <f t="shared" si="21"/>
        <v>0</v>
      </c>
      <c r="O163" s="169">
        <f t="shared" si="21"/>
        <v>0</v>
      </c>
      <c r="P163" s="168">
        <f t="shared" si="21"/>
        <v>0</v>
      </c>
    </row>
    <row r="164" spans="2:16" ht="13.5" thickBot="1" x14ac:dyDescent="0.25">
      <c r="B164" s="166"/>
      <c r="C164" s="170">
        <f t="shared" ref="C164:P164" si="22">C162+C163</f>
        <v>0</v>
      </c>
      <c r="D164" s="171">
        <f t="shared" si="22"/>
        <v>0</v>
      </c>
      <c r="E164" s="170">
        <f t="shared" si="22"/>
        <v>0</v>
      </c>
      <c r="F164" s="171">
        <f t="shared" si="22"/>
        <v>0</v>
      </c>
      <c r="G164" s="170">
        <f t="shared" si="22"/>
        <v>0</v>
      </c>
      <c r="H164" s="171">
        <f t="shared" si="22"/>
        <v>0</v>
      </c>
      <c r="I164" s="170">
        <f t="shared" si="22"/>
        <v>0</v>
      </c>
      <c r="J164" s="171">
        <f t="shared" si="22"/>
        <v>0</v>
      </c>
      <c r="K164" s="170">
        <f t="shared" si="22"/>
        <v>0</v>
      </c>
      <c r="L164" s="171">
        <f t="shared" si="22"/>
        <v>0</v>
      </c>
      <c r="M164" s="170">
        <f t="shared" si="22"/>
        <v>0</v>
      </c>
      <c r="N164" s="171">
        <f t="shared" si="22"/>
        <v>0</v>
      </c>
      <c r="O164" s="170">
        <f t="shared" si="22"/>
        <v>0</v>
      </c>
      <c r="P164" s="171">
        <f t="shared" si="22"/>
        <v>0</v>
      </c>
    </row>
    <row r="165" spans="2:16" ht="8.25" customHeight="1" x14ac:dyDescent="0.2"/>
    <row r="166" spans="2:16" ht="12" hidden="1" customHeight="1" x14ac:dyDescent="0.2"/>
  </sheetData>
  <sheetProtection algorithmName="SHA-512" hashValue="x0vTylNwj0LkCYYkU2ltfNVgH/JOIJ76Mtl27GXtsBzaMjMzn4A7kVoOKC2NOFOcPBOI4g+kcuB5wPdLZ33a/A==" saltValue="fMWuxZYwJkMPjm3BSDrV1Q==" spinCount="100000" sheet="1" objects="1" scenarios="1"/>
  <mergeCells count="79">
    <mergeCell ref="C1:G1"/>
    <mergeCell ref="B17:C17"/>
    <mergeCell ref="O1:P1"/>
    <mergeCell ref="B15:C15"/>
    <mergeCell ref="A1:B1"/>
    <mergeCell ref="B13:C13"/>
    <mergeCell ref="C8:F8"/>
    <mergeCell ref="C12:F12"/>
    <mergeCell ref="B11:C11"/>
    <mergeCell ref="C10:F10"/>
    <mergeCell ref="O29:P29"/>
    <mergeCell ref="I29:J29"/>
    <mergeCell ref="K29:L29"/>
    <mergeCell ref="M29:N29"/>
    <mergeCell ref="C29:D29"/>
    <mergeCell ref="E29:F29"/>
    <mergeCell ref="G29:H29"/>
    <mergeCell ref="C76:D76"/>
    <mergeCell ref="E76:F76"/>
    <mergeCell ref="G76:H76"/>
    <mergeCell ref="C42:D42"/>
    <mergeCell ref="E42:F42"/>
    <mergeCell ref="G42:H42"/>
    <mergeCell ref="C63:D63"/>
    <mergeCell ref="E63:F63"/>
    <mergeCell ref="G63:H63"/>
    <mergeCell ref="K76:L76"/>
    <mergeCell ref="M76:N76"/>
    <mergeCell ref="I97:J97"/>
    <mergeCell ref="O76:P76"/>
    <mergeCell ref="I63:J63"/>
    <mergeCell ref="K63:L63"/>
    <mergeCell ref="M63:N63"/>
    <mergeCell ref="G97:H97"/>
    <mergeCell ref="O97:P97"/>
    <mergeCell ref="C14:F14"/>
    <mergeCell ref="C16:F16"/>
    <mergeCell ref="C18:F18"/>
    <mergeCell ref="A59:O59"/>
    <mergeCell ref="O63:P63"/>
    <mergeCell ref="O42:P42"/>
    <mergeCell ref="C97:D97"/>
    <mergeCell ref="E97:F97"/>
    <mergeCell ref="I42:J42"/>
    <mergeCell ref="K42:L42"/>
    <mergeCell ref="M42:N42"/>
    <mergeCell ref="K97:L97"/>
    <mergeCell ref="M97:N97"/>
    <mergeCell ref="I76:J76"/>
    <mergeCell ref="C145:D145"/>
    <mergeCell ref="C111:D111"/>
    <mergeCell ref="E111:F111"/>
    <mergeCell ref="G111:H111"/>
    <mergeCell ref="I111:J111"/>
    <mergeCell ref="O145:P145"/>
    <mergeCell ref="E145:F145"/>
    <mergeCell ref="G145:H145"/>
    <mergeCell ref="I145:J145"/>
    <mergeCell ref="K145:L145"/>
    <mergeCell ref="M145:N145"/>
    <mergeCell ref="K111:L111"/>
    <mergeCell ref="M111:N111"/>
    <mergeCell ref="O111:P111"/>
    <mergeCell ref="K132:L132"/>
    <mergeCell ref="M132:N132"/>
    <mergeCell ref="O132:P132"/>
    <mergeCell ref="A128:N128"/>
    <mergeCell ref="C132:D132"/>
    <mergeCell ref="E132:F132"/>
    <mergeCell ref="G132:H132"/>
    <mergeCell ref="I132:J132"/>
    <mergeCell ref="B159:B161"/>
    <mergeCell ref="K159:L159"/>
    <mergeCell ref="M159:N159"/>
    <mergeCell ref="O159:P159"/>
    <mergeCell ref="C159:D159"/>
    <mergeCell ref="E159:F159"/>
    <mergeCell ref="G159:H159"/>
    <mergeCell ref="I159:J159"/>
  </mergeCells>
  <phoneticPr fontId="9" type="noConversion"/>
  <pageMargins left="0.74803149606299213" right="0.74803149606299213" top="0.98425196850393704" bottom="1.0236220472440944" header="0.51181102362204722" footer="0.51181102362204722"/>
  <pageSetup paperSize="9" scale="56" fitToHeight="0" orientation="landscape" r:id="rId1"/>
  <headerFooter alignWithMargins="0">
    <oddFooter>&amp;L____________________
IIR 15 of 2007 - 21/03/16</oddFooter>
  </headerFooter>
  <rowBreaks count="1" manualBreakCount="1">
    <brk id="108" max="16383" man="1"/>
  </rowBreaks>
  <legacy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U54"/>
  <sheetViews>
    <sheetView workbookViewId="0">
      <selection activeCell="U42" sqref="U42"/>
    </sheetView>
  </sheetViews>
  <sheetFormatPr defaultRowHeight="12.75" x14ac:dyDescent="0.2"/>
  <cols>
    <col min="1" max="1" width="26.85546875" customWidth="1"/>
    <col min="2" max="2" width="14.7109375" customWidth="1"/>
    <col min="3" max="7" width="14.7109375" style="9" customWidth="1"/>
    <col min="8" max="10" width="14.7109375" customWidth="1"/>
    <col min="11" max="18" width="14.7109375" style="9" customWidth="1"/>
    <col min="19" max="21" width="14.7109375" customWidth="1"/>
  </cols>
  <sheetData>
    <row r="2" spans="1:21" ht="15.75" x14ac:dyDescent="0.25">
      <c r="A2" s="85" t="s">
        <v>890</v>
      </c>
      <c r="B2" s="89"/>
      <c r="C2" s="648">
        <f>'Cover Sheet'!E17</f>
        <v>0</v>
      </c>
      <c r="D2" s="648"/>
      <c r="E2" s="648"/>
      <c r="F2" s="648"/>
      <c r="G2" s="649" t="s">
        <v>55</v>
      </c>
      <c r="H2" s="65" t="str">
        <f>IF('Cover Sheet'!$E$23="","",'Cover Sheet'!$E$23)</f>
        <v/>
      </c>
      <c r="I2" s="89"/>
      <c r="J2" s="89"/>
    </row>
    <row r="3" spans="1:21" ht="15.75" x14ac:dyDescent="0.25">
      <c r="A3" s="85"/>
      <c r="B3" s="85"/>
      <c r="C3" s="649"/>
      <c r="D3" s="649"/>
      <c r="E3" s="649"/>
      <c r="F3" s="649"/>
      <c r="G3" s="649"/>
      <c r="H3" s="89"/>
      <c r="I3" s="89"/>
      <c r="J3" s="89"/>
    </row>
    <row r="4" spans="1:21" ht="14.25" x14ac:dyDescent="0.2">
      <c r="A4" s="92" t="s">
        <v>891</v>
      </c>
      <c r="B4" s="92"/>
      <c r="C4" s="650"/>
      <c r="D4" s="650"/>
      <c r="E4" s="650"/>
      <c r="F4" s="650"/>
      <c r="G4" s="650"/>
      <c r="H4" s="70"/>
      <c r="I4" s="70"/>
      <c r="J4" s="70"/>
    </row>
    <row r="5" spans="1:21" ht="14.25" x14ac:dyDescent="0.2">
      <c r="A5" s="92" t="s">
        <v>892</v>
      </c>
      <c r="B5" s="92"/>
      <c r="C5" s="650"/>
      <c r="D5" s="650"/>
      <c r="E5" s="650"/>
      <c r="F5" s="650"/>
      <c r="G5" s="650"/>
      <c r="H5" s="70"/>
      <c r="I5" s="70"/>
      <c r="J5" s="70"/>
    </row>
    <row r="6" spans="1:21" ht="14.25" x14ac:dyDescent="0.2">
      <c r="A6" s="784"/>
      <c r="B6" s="784"/>
      <c r="C6" s="784"/>
      <c r="D6" s="784"/>
      <c r="E6" s="784"/>
      <c r="F6" s="784"/>
      <c r="G6" s="784"/>
      <c r="H6" s="785"/>
      <c r="I6" s="785"/>
      <c r="J6" s="785"/>
    </row>
    <row r="7" spans="1:21" ht="13.5" thickBot="1" x14ac:dyDescent="0.25">
      <c r="A7" s="623" t="s">
        <v>893</v>
      </c>
      <c r="B7" s="71"/>
      <c r="C7" s="651"/>
      <c r="D7" s="651"/>
      <c r="E7" s="651"/>
      <c r="F7" s="651"/>
      <c r="G7" s="651"/>
      <c r="H7" s="71"/>
      <c r="I7" s="71"/>
      <c r="J7" s="71"/>
      <c r="N7" s="9">
        <v>13</v>
      </c>
      <c r="O7" s="9">
        <v>14</v>
      </c>
      <c r="P7" s="9">
        <v>15</v>
      </c>
      <c r="Q7" s="9">
        <v>16</v>
      </c>
      <c r="R7" s="9">
        <v>17</v>
      </c>
      <c r="S7">
        <v>18</v>
      </c>
      <c r="T7">
        <v>19</v>
      </c>
      <c r="U7">
        <v>20</v>
      </c>
    </row>
    <row r="8" spans="1:21" x14ac:dyDescent="0.2">
      <c r="A8" s="786" t="s">
        <v>894</v>
      </c>
      <c r="B8" s="786" t="s">
        <v>895</v>
      </c>
      <c r="C8" s="624" t="s">
        <v>3</v>
      </c>
      <c r="D8" s="624" t="s">
        <v>4</v>
      </c>
      <c r="E8" s="624" t="s">
        <v>5</v>
      </c>
      <c r="F8" s="624" t="s">
        <v>6</v>
      </c>
      <c r="G8" s="624"/>
      <c r="H8" s="727" t="s">
        <v>934</v>
      </c>
      <c r="I8" s="794"/>
      <c r="J8" s="728"/>
      <c r="K8" s="624">
        <v>1</v>
      </c>
      <c r="L8" s="624">
        <v>2</v>
      </c>
      <c r="M8" s="624">
        <v>3</v>
      </c>
      <c r="N8" s="624">
        <v>4</v>
      </c>
      <c r="O8" s="624">
        <v>5</v>
      </c>
      <c r="P8" s="624">
        <v>6</v>
      </c>
      <c r="Q8" s="624">
        <v>7</v>
      </c>
      <c r="R8" s="624">
        <v>8</v>
      </c>
      <c r="S8" s="727" t="s">
        <v>896</v>
      </c>
      <c r="T8" s="794"/>
      <c r="U8" s="721"/>
    </row>
    <row r="9" spans="1:21" ht="30" x14ac:dyDescent="0.2">
      <c r="A9" s="787"/>
      <c r="B9" s="787"/>
      <c r="C9" s="625" t="s">
        <v>10</v>
      </c>
      <c r="D9" s="625" t="s">
        <v>11</v>
      </c>
      <c r="E9" s="625" t="s">
        <v>26</v>
      </c>
      <c r="F9" s="625" t="s">
        <v>12</v>
      </c>
      <c r="G9" s="625" t="s">
        <v>935</v>
      </c>
      <c r="H9" s="101" t="s">
        <v>7</v>
      </c>
      <c r="I9" s="100" t="s">
        <v>24</v>
      </c>
      <c r="J9" s="626" t="s">
        <v>897</v>
      </c>
      <c r="K9" s="625" t="s">
        <v>15</v>
      </c>
      <c r="L9" s="625" t="s">
        <v>336</v>
      </c>
      <c r="M9" s="625" t="s">
        <v>17</v>
      </c>
      <c r="N9" s="625" t="s">
        <v>338</v>
      </c>
      <c r="O9" s="808" t="s">
        <v>19</v>
      </c>
      <c r="P9" s="625" t="s">
        <v>340</v>
      </c>
      <c r="Q9" s="808" t="s">
        <v>20</v>
      </c>
      <c r="R9" s="625" t="s">
        <v>342</v>
      </c>
      <c r="S9" s="101" t="s">
        <v>7</v>
      </c>
      <c r="T9" s="100" t="s">
        <v>24</v>
      </c>
      <c r="U9" s="626" t="s">
        <v>897</v>
      </c>
    </row>
    <row r="10" spans="1:21" ht="24.75" customHeight="1" thickBot="1" x14ac:dyDescent="0.25">
      <c r="A10" s="788"/>
      <c r="B10" s="788"/>
      <c r="C10" s="627"/>
      <c r="D10" s="627"/>
      <c r="E10" s="627"/>
      <c r="F10" s="627"/>
      <c r="G10" s="627"/>
      <c r="H10" s="200" t="s">
        <v>319</v>
      </c>
      <c r="I10" s="103" t="s">
        <v>23</v>
      </c>
      <c r="J10" s="628" t="s">
        <v>898</v>
      </c>
      <c r="K10" s="627"/>
      <c r="L10" s="627"/>
      <c r="M10" s="627"/>
      <c r="N10" s="627"/>
      <c r="O10" s="809"/>
      <c r="P10" s="627"/>
      <c r="Q10" s="809"/>
      <c r="R10" s="627"/>
      <c r="S10" s="200" t="s">
        <v>319</v>
      </c>
      <c r="T10" s="103" t="s">
        <v>23</v>
      </c>
      <c r="U10" s="628" t="s">
        <v>898</v>
      </c>
    </row>
    <row r="11" spans="1:21" x14ac:dyDescent="0.2">
      <c r="A11" s="629" t="s">
        <v>899</v>
      </c>
      <c r="B11" s="531"/>
      <c r="C11" s="657"/>
      <c r="D11" s="657"/>
      <c r="E11" s="657"/>
      <c r="F11" s="657"/>
      <c r="G11" s="657"/>
      <c r="H11" s="655">
        <f t="shared" ref="H11:H41" si="0">SUM(C11:G11)</f>
        <v>0</v>
      </c>
      <c r="I11" s="656" t="e">
        <f>H11/('Form 5'!$H$19+'Form 5'!$H$31)</f>
        <v>#DIV/0!</v>
      </c>
      <c r="J11" s="196"/>
      <c r="K11" s="657"/>
      <c r="L11" s="657"/>
      <c r="M11" s="657"/>
      <c r="N11" s="657"/>
      <c r="O11" s="657"/>
      <c r="P11" s="657"/>
      <c r="Q11" s="657"/>
      <c r="R11" s="657"/>
      <c r="S11" s="647">
        <f>SUM(K11:R11)</f>
        <v>0</v>
      </c>
      <c r="T11" s="656" t="e">
        <f>S11/('Form 5'!$H$19+'Form 5'!$H$31)</f>
        <v>#DIV/0!</v>
      </c>
      <c r="U11" s="196"/>
    </row>
    <row r="12" spans="1:21" x14ac:dyDescent="0.2">
      <c r="A12" s="631" t="s">
        <v>900</v>
      </c>
      <c r="B12" s="630"/>
      <c r="C12" s="658"/>
      <c r="D12" s="658"/>
      <c r="E12" s="658"/>
      <c r="F12" s="658"/>
      <c r="G12" s="658"/>
      <c r="H12" s="655">
        <f t="shared" si="0"/>
        <v>0</v>
      </c>
      <c r="I12" s="656" t="e">
        <f>H12/('Form 5'!$H$19+'Form 5'!$H$31)</f>
        <v>#DIV/0!</v>
      </c>
      <c r="J12" s="196"/>
      <c r="K12" s="658"/>
      <c r="L12" s="658"/>
      <c r="M12" s="658"/>
      <c r="N12" s="658"/>
      <c r="O12" s="658"/>
      <c r="P12" s="658"/>
      <c r="Q12" s="658"/>
      <c r="R12" s="658"/>
      <c r="S12" s="647">
        <f t="shared" ref="S12:S41" si="1">SUM(K12:R12)</f>
        <v>0</v>
      </c>
      <c r="T12" s="656" t="e">
        <f>S12/('Form 5'!$H$19+'Form 5'!$H$31)</f>
        <v>#DIV/0!</v>
      </c>
      <c r="U12" s="196"/>
    </row>
    <row r="13" spans="1:21" x14ac:dyDescent="0.2">
      <c r="A13" s="631" t="s">
        <v>901</v>
      </c>
      <c r="B13" s="632"/>
      <c r="C13" s="659"/>
      <c r="D13" s="659"/>
      <c r="E13" s="659"/>
      <c r="F13" s="659"/>
      <c r="G13" s="659"/>
      <c r="H13" s="655">
        <f t="shared" si="0"/>
        <v>0</v>
      </c>
      <c r="I13" s="656" t="e">
        <f>H13/('Form 5'!$H$19+'Form 5'!$H$31)</f>
        <v>#DIV/0!</v>
      </c>
      <c r="J13" s="196"/>
      <c r="K13" s="659"/>
      <c r="L13" s="659"/>
      <c r="M13" s="659"/>
      <c r="N13" s="659"/>
      <c r="O13" s="659"/>
      <c r="P13" s="659"/>
      <c r="Q13" s="659"/>
      <c r="R13" s="659"/>
      <c r="S13" s="647">
        <f t="shared" si="1"/>
        <v>0</v>
      </c>
      <c r="T13" s="656" t="e">
        <f>S13/('Form 5'!$H$19+'Form 5'!$H$31)</f>
        <v>#DIV/0!</v>
      </c>
      <c r="U13" s="196"/>
    </row>
    <row r="14" spans="1:21" x14ac:dyDescent="0.2">
      <c r="A14" s="631" t="s">
        <v>902</v>
      </c>
      <c r="B14" s="632"/>
      <c r="C14" s="659"/>
      <c r="D14" s="659"/>
      <c r="E14" s="659"/>
      <c r="F14" s="659"/>
      <c r="G14" s="659"/>
      <c r="H14" s="655">
        <f t="shared" si="0"/>
        <v>0</v>
      </c>
      <c r="I14" s="656" t="e">
        <f>H14/('Form 5'!$H$19+'Form 5'!$H$31)</f>
        <v>#DIV/0!</v>
      </c>
      <c r="J14" s="196"/>
      <c r="K14" s="659"/>
      <c r="L14" s="659"/>
      <c r="M14" s="659"/>
      <c r="N14" s="659"/>
      <c r="O14" s="659"/>
      <c r="P14" s="659"/>
      <c r="Q14" s="659"/>
      <c r="R14" s="659"/>
      <c r="S14" s="647">
        <f t="shared" si="1"/>
        <v>0</v>
      </c>
      <c r="T14" s="656" t="e">
        <f>S14/('Form 5'!$H$19+'Form 5'!$H$31)</f>
        <v>#DIV/0!</v>
      </c>
      <c r="U14" s="196"/>
    </row>
    <row r="15" spans="1:21" x14ac:dyDescent="0.2">
      <c r="A15" s="631" t="s">
        <v>903</v>
      </c>
      <c r="B15" s="632"/>
      <c r="C15" s="659"/>
      <c r="D15" s="659"/>
      <c r="E15" s="659"/>
      <c r="F15" s="659"/>
      <c r="G15" s="659"/>
      <c r="H15" s="655">
        <f t="shared" si="0"/>
        <v>0</v>
      </c>
      <c r="I15" s="656" t="e">
        <f>H15/('Form 5'!$H$19+'Form 5'!$H$31)</f>
        <v>#DIV/0!</v>
      </c>
      <c r="J15" s="196"/>
      <c r="K15" s="659"/>
      <c r="L15" s="659"/>
      <c r="M15" s="659"/>
      <c r="N15" s="659"/>
      <c r="O15" s="659"/>
      <c r="P15" s="659"/>
      <c r="Q15" s="659"/>
      <c r="R15" s="659"/>
      <c r="S15" s="647">
        <f t="shared" si="1"/>
        <v>0</v>
      </c>
      <c r="T15" s="656" t="e">
        <f>S15/('Form 5'!$H$19+'Form 5'!$H$31)</f>
        <v>#DIV/0!</v>
      </c>
      <c r="U15" s="196"/>
    </row>
    <row r="16" spans="1:21" x14ac:dyDescent="0.2">
      <c r="A16" s="631" t="s">
        <v>904</v>
      </c>
      <c r="B16" s="632"/>
      <c r="C16" s="659"/>
      <c r="D16" s="659"/>
      <c r="E16" s="659"/>
      <c r="F16" s="659"/>
      <c r="G16" s="659"/>
      <c r="H16" s="655">
        <f t="shared" si="0"/>
        <v>0</v>
      </c>
      <c r="I16" s="656" t="e">
        <f>H16/('Form 5'!$H$19+'Form 5'!$H$31)</f>
        <v>#DIV/0!</v>
      </c>
      <c r="J16" s="196"/>
      <c r="K16" s="659"/>
      <c r="L16" s="659"/>
      <c r="M16" s="659"/>
      <c r="N16" s="659"/>
      <c r="O16" s="659"/>
      <c r="P16" s="659"/>
      <c r="Q16" s="659"/>
      <c r="R16" s="659"/>
      <c r="S16" s="647">
        <f t="shared" si="1"/>
        <v>0</v>
      </c>
      <c r="T16" s="656" t="e">
        <f>S16/('Form 5'!$H$19+'Form 5'!$H$31)</f>
        <v>#DIV/0!</v>
      </c>
      <c r="U16" s="196"/>
    </row>
    <row r="17" spans="1:21" x14ac:dyDescent="0.2">
      <c r="A17" s="631" t="s">
        <v>905</v>
      </c>
      <c r="B17" s="632"/>
      <c r="C17" s="659"/>
      <c r="D17" s="659"/>
      <c r="E17" s="659"/>
      <c r="F17" s="659"/>
      <c r="G17" s="659"/>
      <c r="H17" s="655">
        <f t="shared" si="0"/>
        <v>0</v>
      </c>
      <c r="I17" s="656" t="e">
        <f>H17/('Form 5'!$H$19+'Form 5'!$H$31)</f>
        <v>#DIV/0!</v>
      </c>
      <c r="J17" s="196"/>
      <c r="K17" s="659"/>
      <c r="L17" s="659"/>
      <c r="M17" s="659"/>
      <c r="N17" s="659"/>
      <c r="O17" s="659"/>
      <c r="P17" s="659"/>
      <c r="Q17" s="659"/>
      <c r="R17" s="659"/>
      <c r="S17" s="647">
        <f t="shared" si="1"/>
        <v>0</v>
      </c>
      <c r="T17" s="656" t="e">
        <f>S17/('Form 5'!$H$19+'Form 5'!$H$31)</f>
        <v>#DIV/0!</v>
      </c>
      <c r="U17" s="196"/>
    </row>
    <row r="18" spans="1:21" x14ac:dyDescent="0.2">
      <c r="A18" s="631" t="s">
        <v>906</v>
      </c>
      <c r="B18" s="632"/>
      <c r="C18" s="659"/>
      <c r="D18" s="659"/>
      <c r="E18" s="659"/>
      <c r="F18" s="659"/>
      <c r="G18" s="659"/>
      <c r="H18" s="655">
        <f t="shared" si="0"/>
        <v>0</v>
      </c>
      <c r="I18" s="656" t="e">
        <f>H18/('Form 5'!$H$19+'Form 5'!$H$31)</f>
        <v>#DIV/0!</v>
      </c>
      <c r="J18" s="196"/>
      <c r="K18" s="659"/>
      <c r="L18" s="659"/>
      <c r="M18" s="659"/>
      <c r="N18" s="659"/>
      <c r="O18" s="659"/>
      <c r="P18" s="659"/>
      <c r="Q18" s="659"/>
      <c r="R18" s="659"/>
      <c r="S18" s="647">
        <f t="shared" si="1"/>
        <v>0</v>
      </c>
      <c r="T18" s="656" t="e">
        <f>S18/('Form 5'!$H$19+'Form 5'!$H$31)</f>
        <v>#DIV/0!</v>
      </c>
      <c r="U18" s="196"/>
    </row>
    <row r="19" spans="1:21" x14ac:dyDescent="0.2">
      <c r="A19" s="631" t="s">
        <v>907</v>
      </c>
      <c r="B19" s="632"/>
      <c r="C19" s="660"/>
      <c r="D19" s="660"/>
      <c r="E19" s="660"/>
      <c r="F19" s="660"/>
      <c r="G19" s="660"/>
      <c r="H19" s="655">
        <f t="shared" si="0"/>
        <v>0</v>
      </c>
      <c r="I19" s="656" t="e">
        <f>H19/('Form 5'!$H$19+'Form 5'!$H$31)</f>
        <v>#DIV/0!</v>
      </c>
      <c r="J19" s="196"/>
      <c r="K19" s="660"/>
      <c r="L19" s="660"/>
      <c r="M19" s="660"/>
      <c r="N19" s="660"/>
      <c r="O19" s="660"/>
      <c r="P19" s="660"/>
      <c r="Q19" s="660"/>
      <c r="R19" s="660"/>
      <c r="S19" s="647">
        <f t="shared" si="1"/>
        <v>0</v>
      </c>
      <c r="T19" s="656" t="e">
        <f>S19/('Form 5'!$H$19+'Form 5'!$H$31)</f>
        <v>#DIV/0!</v>
      </c>
      <c r="U19" s="196"/>
    </row>
    <row r="20" spans="1:21" x14ac:dyDescent="0.2">
      <c r="A20" s="631" t="s">
        <v>908</v>
      </c>
      <c r="B20" s="632"/>
      <c r="C20" s="660"/>
      <c r="D20" s="660"/>
      <c r="E20" s="660"/>
      <c r="F20" s="660"/>
      <c r="G20" s="660"/>
      <c r="H20" s="655">
        <f t="shared" si="0"/>
        <v>0</v>
      </c>
      <c r="I20" s="656" t="e">
        <f>H20/('Form 5'!$H$19+'Form 5'!$H$31)</f>
        <v>#DIV/0!</v>
      </c>
      <c r="J20" s="196"/>
      <c r="K20" s="660"/>
      <c r="L20" s="660"/>
      <c r="M20" s="660"/>
      <c r="N20" s="660"/>
      <c r="O20" s="660"/>
      <c r="P20" s="660"/>
      <c r="Q20" s="660"/>
      <c r="R20" s="660"/>
      <c r="S20" s="647">
        <f t="shared" si="1"/>
        <v>0</v>
      </c>
      <c r="T20" s="656" t="e">
        <f>S20/('Form 5'!$H$19+'Form 5'!$H$31)</f>
        <v>#DIV/0!</v>
      </c>
      <c r="U20" s="196"/>
    </row>
    <row r="21" spans="1:21" x14ac:dyDescent="0.2">
      <c r="A21" s="631" t="s">
        <v>909</v>
      </c>
      <c r="B21" s="632"/>
      <c r="C21" s="660"/>
      <c r="D21" s="660"/>
      <c r="E21" s="660"/>
      <c r="F21" s="660"/>
      <c r="G21" s="660"/>
      <c r="H21" s="655">
        <f t="shared" si="0"/>
        <v>0</v>
      </c>
      <c r="I21" s="656" t="e">
        <f>H21/('Form 5'!$H$19+'Form 5'!$H$31)</f>
        <v>#DIV/0!</v>
      </c>
      <c r="J21" s="196"/>
      <c r="K21" s="660"/>
      <c r="L21" s="660"/>
      <c r="M21" s="660"/>
      <c r="N21" s="660"/>
      <c r="O21" s="660"/>
      <c r="P21" s="660"/>
      <c r="Q21" s="660"/>
      <c r="R21" s="660"/>
      <c r="S21" s="647">
        <f t="shared" si="1"/>
        <v>0</v>
      </c>
      <c r="T21" s="656" t="e">
        <f>S21/('Form 5'!$H$19+'Form 5'!$H$31)</f>
        <v>#DIV/0!</v>
      </c>
      <c r="U21" s="196"/>
    </row>
    <row r="22" spans="1:21" x14ac:dyDescent="0.2">
      <c r="A22" s="631" t="s">
        <v>910</v>
      </c>
      <c r="B22" s="632"/>
      <c r="C22" s="660"/>
      <c r="D22" s="660"/>
      <c r="E22" s="660"/>
      <c r="F22" s="660"/>
      <c r="G22" s="660"/>
      <c r="H22" s="655">
        <f t="shared" si="0"/>
        <v>0</v>
      </c>
      <c r="I22" s="656" t="e">
        <f>H22/('Form 5'!$H$19+'Form 5'!$H$31)</f>
        <v>#DIV/0!</v>
      </c>
      <c r="J22" s="196"/>
      <c r="K22" s="660"/>
      <c r="L22" s="660"/>
      <c r="M22" s="660"/>
      <c r="N22" s="660"/>
      <c r="O22" s="660"/>
      <c r="P22" s="660"/>
      <c r="Q22" s="660"/>
      <c r="R22" s="660"/>
      <c r="S22" s="647">
        <f t="shared" si="1"/>
        <v>0</v>
      </c>
      <c r="T22" s="656" t="e">
        <f>S22/('Form 5'!$H$19+'Form 5'!$H$31)</f>
        <v>#DIV/0!</v>
      </c>
      <c r="U22" s="196"/>
    </row>
    <row r="23" spans="1:21" x14ac:dyDescent="0.2">
      <c r="A23" s="631" t="s">
        <v>911</v>
      </c>
      <c r="B23" s="632"/>
      <c r="C23" s="660"/>
      <c r="D23" s="660"/>
      <c r="E23" s="660"/>
      <c r="F23" s="660"/>
      <c r="G23" s="660"/>
      <c r="H23" s="655">
        <f t="shared" si="0"/>
        <v>0</v>
      </c>
      <c r="I23" s="656" t="e">
        <f>H23/('Form 5'!$H$19+'Form 5'!$H$31)</f>
        <v>#DIV/0!</v>
      </c>
      <c r="J23" s="196"/>
      <c r="K23" s="660"/>
      <c r="L23" s="660"/>
      <c r="M23" s="660"/>
      <c r="N23" s="660"/>
      <c r="O23" s="660"/>
      <c r="P23" s="660"/>
      <c r="Q23" s="660"/>
      <c r="R23" s="660"/>
      <c r="S23" s="647">
        <f t="shared" si="1"/>
        <v>0</v>
      </c>
      <c r="T23" s="656" t="e">
        <f>S23/('Form 5'!$H$19+'Form 5'!$H$31)</f>
        <v>#DIV/0!</v>
      </c>
      <c r="U23" s="196"/>
    </row>
    <row r="24" spans="1:21" x14ac:dyDescent="0.2">
      <c r="A24" s="631" t="s">
        <v>912</v>
      </c>
      <c r="B24" s="632"/>
      <c r="C24" s="660"/>
      <c r="D24" s="660"/>
      <c r="E24" s="660"/>
      <c r="F24" s="660"/>
      <c r="G24" s="660"/>
      <c r="H24" s="655">
        <f t="shared" si="0"/>
        <v>0</v>
      </c>
      <c r="I24" s="656" t="e">
        <f>H24/('Form 5'!$H$19+'Form 5'!$H$31)</f>
        <v>#DIV/0!</v>
      </c>
      <c r="J24" s="196"/>
      <c r="K24" s="660"/>
      <c r="L24" s="660"/>
      <c r="M24" s="660"/>
      <c r="N24" s="660"/>
      <c r="O24" s="660"/>
      <c r="P24" s="660"/>
      <c r="Q24" s="660"/>
      <c r="R24" s="660"/>
      <c r="S24" s="647">
        <f t="shared" si="1"/>
        <v>0</v>
      </c>
      <c r="T24" s="656" t="e">
        <f>S24/('Form 5'!$H$19+'Form 5'!$H$31)</f>
        <v>#DIV/0!</v>
      </c>
      <c r="U24" s="196"/>
    </row>
    <row r="25" spans="1:21" x14ac:dyDescent="0.2">
      <c r="A25" s="631" t="s">
        <v>913</v>
      </c>
      <c r="B25" s="632"/>
      <c r="C25" s="660"/>
      <c r="D25" s="660"/>
      <c r="E25" s="660"/>
      <c r="F25" s="660"/>
      <c r="G25" s="660"/>
      <c r="H25" s="655">
        <f t="shared" si="0"/>
        <v>0</v>
      </c>
      <c r="I25" s="656" t="e">
        <f>H25/('Form 5'!$H$19+'Form 5'!$H$31)</f>
        <v>#DIV/0!</v>
      </c>
      <c r="J25" s="196"/>
      <c r="K25" s="660"/>
      <c r="L25" s="660"/>
      <c r="M25" s="660"/>
      <c r="N25" s="660"/>
      <c r="O25" s="660"/>
      <c r="P25" s="660"/>
      <c r="Q25" s="660"/>
      <c r="R25" s="660"/>
      <c r="S25" s="647">
        <f t="shared" si="1"/>
        <v>0</v>
      </c>
      <c r="T25" s="656" t="e">
        <f>S25/('Form 5'!$H$19+'Form 5'!$H$31)</f>
        <v>#DIV/0!</v>
      </c>
      <c r="U25" s="196"/>
    </row>
    <row r="26" spans="1:21" x14ac:dyDescent="0.2">
      <c r="A26" s="631" t="s">
        <v>914</v>
      </c>
      <c r="B26" s="632"/>
      <c r="C26" s="660"/>
      <c r="D26" s="660"/>
      <c r="E26" s="660"/>
      <c r="F26" s="660"/>
      <c r="G26" s="660"/>
      <c r="H26" s="655">
        <f t="shared" si="0"/>
        <v>0</v>
      </c>
      <c r="I26" s="656" t="e">
        <f>H26/('Form 5'!$H$19+'Form 5'!$H$31)</f>
        <v>#DIV/0!</v>
      </c>
      <c r="J26" s="196"/>
      <c r="K26" s="660"/>
      <c r="L26" s="660"/>
      <c r="M26" s="660"/>
      <c r="N26" s="660"/>
      <c r="O26" s="660"/>
      <c r="P26" s="660"/>
      <c r="Q26" s="660"/>
      <c r="R26" s="660"/>
      <c r="S26" s="647">
        <f t="shared" si="1"/>
        <v>0</v>
      </c>
      <c r="T26" s="656" t="e">
        <f>S26/('Form 5'!$H$19+'Form 5'!$H$31)</f>
        <v>#DIV/0!</v>
      </c>
      <c r="U26" s="196"/>
    </row>
    <row r="27" spans="1:21" x14ac:dyDescent="0.2">
      <c r="A27" s="631" t="s">
        <v>915</v>
      </c>
      <c r="B27" s="632"/>
      <c r="C27" s="660"/>
      <c r="D27" s="660"/>
      <c r="E27" s="660"/>
      <c r="F27" s="660"/>
      <c r="G27" s="660"/>
      <c r="H27" s="655">
        <f t="shared" si="0"/>
        <v>0</v>
      </c>
      <c r="I27" s="656" t="e">
        <f>H27/('Form 5'!$H$19+'Form 5'!$H$31)</f>
        <v>#DIV/0!</v>
      </c>
      <c r="J27" s="196"/>
      <c r="K27" s="660"/>
      <c r="L27" s="660"/>
      <c r="M27" s="660"/>
      <c r="N27" s="660"/>
      <c r="O27" s="660"/>
      <c r="P27" s="660"/>
      <c r="Q27" s="660"/>
      <c r="R27" s="660"/>
      <c r="S27" s="647">
        <f t="shared" si="1"/>
        <v>0</v>
      </c>
      <c r="T27" s="656" t="e">
        <f>S27/('Form 5'!$H$19+'Form 5'!$H$31)</f>
        <v>#DIV/0!</v>
      </c>
      <c r="U27" s="196"/>
    </row>
    <row r="28" spans="1:21" x14ac:dyDescent="0.2">
      <c r="A28" s="631" t="s">
        <v>916</v>
      </c>
      <c r="B28" s="632"/>
      <c r="C28" s="660"/>
      <c r="D28" s="660"/>
      <c r="E28" s="660"/>
      <c r="F28" s="660"/>
      <c r="G28" s="660"/>
      <c r="H28" s="655">
        <f t="shared" si="0"/>
        <v>0</v>
      </c>
      <c r="I28" s="656" t="e">
        <f>H28/('Form 5'!$H$19+'Form 5'!$H$31)</f>
        <v>#DIV/0!</v>
      </c>
      <c r="J28" s="196"/>
      <c r="K28" s="660"/>
      <c r="L28" s="660"/>
      <c r="M28" s="660"/>
      <c r="N28" s="660"/>
      <c r="O28" s="660"/>
      <c r="P28" s="660"/>
      <c r="Q28" s="660"/>
      <c r="R28" s="660"/>
      <c r="S28" s="647">
        <f t="shared" si="1"/>
        <v>0</v>
      </c>
      <c r="T28" s="656" t="e">
        <f>S28/('Form 5'!$H$19+'Form 5'!$H$31)</f>
        <v>#DIV/0!</v>
      </c>
      <c r="U28" s="196"/>
    </row>
    <row r="29" spans="1:21" x14ac:dyDescent="0.2">
      <c r="A29" s="631" t="s">
        <v>917</v>
      </c>
      <c r="B29" s="632"/>
      <c r="C29" s="660"/>
      <c r="D29" s="660"/>
      <c r="E29" s="660"/>
      <c r="F29" s="660"/>
      <c r="G29" s="660"/>
      <c r="H29" s="655">
        <f t="shared" si="0"/>
        <v>0</v>
      </c>
      <c r="I29" s="656" t="e">
        <f>H29/('Form 5'!$H$19+'Form 5'!$H$31)</f>
        <v>#DIV/0!</v>
      </c>
      <c r="J29" s="196"/>
      <c r="K29" s="660"/>
      <c r="L29" s="660"/>
      <c r="M29" s="660"/>
      <c r="N29" s="660"/>
      <c r="O29" s="660"/>
      <c r="P29" s="660"/>
      <c r="Q29" s="660"/>
      <c r="R29" s="660"/>
      <c r="S29" s="647">
        <f t="shared" si="1"/>
        <v>0</v>
      </c>
      <c r="T29" s="656" t="e">
        <f>S29/('Form 5'!$H$19+'Form 5'!$H$31)</f>
        <v>#DIV/0!</v>
      </c>
      <c r="U29" s="196"/>
    </row>
    <row r="30" spans="1:21" x14ac:dyDescent="0.2">
      <c r="A30" s="631" t="s">
        <v>918</v>
      </c>
      <c r="B30" s="632"/>
      <c r="C30" s="660"/>
      <c r="D30" s="660"/>
      <c r="E30" s="660"/>
      <c r="F30" s="660"/>
      <c r="G30" s="660"/>
      <c r="H30" s="655">
        <f t="shared" si="0"/>
        <v>0</v>
      </c>
      <c r="I30" s="656" t="e">
        <f>H30/('Form 5'!$H$19+'Form 5'!$H$31)</f>
        <v>#DIV/0!</v>
      </c>
      <c r="J30" s="196"/>
      <c r="K30" s="660"/>
      <c r="L30" s="660"/>
      <c r="M30" s="660"/>
      <c r="N30" s="660"/>
      <c r="O30" s="660"/>
      <c r="P30" s="660"/>
      <c r="Q30" s="660"/>
      <c r="R30" s="660"/>
      <c r="S30" s="647">
        <f t="shared" si="1"/>
        <v>0</v>
      </c>
      <c r="T30" s="656" t="e">
        <f>S30/('Form 5'!$H$19+'Form 5'!$H$31)</f>
        <v>#DIV/0!</v>
      </c>
      <c r="U30" s="196"/>
    </row>
    <row r="31" spans="1:21" x14ac:dyDescent="0.2">
      <c r="A31" s="631" t="s">
        <v>919</v>
      </c>
      <c r="B31" s="632"/>
      <c r="C31" s="660"/>
      <c r="D31" s="660"/>
      <c r="E31" s="660"/>
      <c r="F31" s="660"/>
      <c r="G31" s="660"/>
      <c r="H31" s="655">
        <f t="shared" si="0"/>
        <v>0</v>
      </c>
      <c r="I31" s="656" t="e">
        <f>H31/('Form 5'!$H$19+'Form 5'!$H$31)</f>
        <v>#DIV/0!</v>
      </c>
      <c r="J31" s="196"/>
      <c r="K31" s="660"/>
      <c r="L31" s="660"/>
      <c r="M31" s="660"/>
      <c r="N31" s="660"/>
      <c r="O31" s="660"/>
      <c r="P31" s="660"/>
      <c r="Q31" s="660"/>
      <c r="R31" s="660"/>
      <c r="S31" s="647">
        <f t="shared" si="1"/>
        <v>0</v>
      </c>
      <c r="T31" s="656" t="e">
        <f>S31/('Form 5'!$H$19+'Form 5'!$H$31)</f>
        <v>#DIV/0!</v>
      </c>
      <c r="U31" s="196"/>
    </row>
    <row r="32" spans="1:21" x14ac:dyDescent="0.2">
      <c r="A32" s="631" t="s">
        <v>920</v>
      </c>
      <c r="B32" s="632"/>
      <c r="C32" s="660"/>
      <c r="D32" s="660"/>
      <c r="E32" s="660"/>
      <c r="F32" s="660"/>
      <c r="G32" s="660"/>
      <c r="H32" s="655">
        <f t="shared" si="0"/>
        <v>0</v>
      </c>
      <c r="I32" s="656" t="e">
        <f>H32/('Form 5'!$H$19+'Form 5'!$H$31)</f>
        <v>#DIV/0!</v>
      </c>
      <c r="J32" s="196"/>
      <c r="K32" s="660"/>
      <c r="L32" s="660"/>
      <c r="M32" s="660"/>
      <c r="N32" s="660"/>
      <c r="O32" s="660"/>
      <c r="P32" s="660"/>
      <c r="Q32" s="660"/>
      <c r="R32" s="660"/>
      <c r="S32" s="647">
        <f t="shared" si="1"/>
        <v>0</v>
      </c>
      <c r="T32" s="656" t="e">
        <f>S32/('Form 5'!$H$19+'Form 5'!$H$31)</f>
        <v>#DIV/0!</v>
      </c>
      <c r="U32" s="196"/>
    </row>
    <row r="33" spans="1:21" x14ac:dyDescent="0.2">
      <c r="A33" s="631" t="s">
        <v>921</v>
      </c>
      <c r="B33" s="632"/>
      <c r="C33" s="660"/>
      <c r="D33" s="660"/>
      <c r="E33" s="660"/>
      <c r="F33" s="660"/>
      <c r="G33" s="660"/>
      <c r="H33" s="655">
        <f t="shared" si="0"/>
        <v>0</v>
      </c>
      <c r="I33" s="656" t="e">
        <f>H33/('Form 5'!$H$19+'Form 5'!$H$31)</f>
        <v>#DIV/0!</v>
      </c>
      <c r="J33" s="196"/>
      <c r="K33" s="660"/>
      <c r="L33" s="660"/>
      <c r="M33" s="660"/>
      <c r="N33" s="660"/>
      <c r="O33" s="660"/>
      <c r="P33" s="660"/>
      <c r="Q33" s="660"/>
      <c r="R33" s="660"/>
      <c r="S33" s="647">
        <f t="shared" si="1"/>
        <v>0</v>
      </c>
      <c r="T33" s="656" t="e">
        <f>S33/('Form 5'!$H$19+'Form 5'!$H$31)</f>
        <v>#DIV/0!</v>
      </c>
      <c r="U33" s="196"/>
    </row>
    <row r="34" spans="1:21" x14ac:dyDescent="0.2">
      <c r="A34" s="631" t="s">
        <v>922</v>
      </c>
      <c r="B34" s="632"/>
      <c r="C34" s="660"/>
      <c r="D34" s="660"/>
      <c r="E34" s="660"/>
      <c r="F34" s="660"/>
      <c r="G34" s="660"/>
      <c r="H34" s="655">
        <f t="shared" si="0"/>
        <v>0</v>
      </c>
      <c r="I34" s="656" t="e">
        <f>H34/('Form 5'!$H$19+'Form 5'!$H$31)</f>
        <v>#DIV/0!</v>
      </c>
      <c r="J34" s="196"/>
      <c r="K34" s="660"/>
      <c r="L34" s="660"/>
      <c r="M34" s="660"/>
      <c r="N34" s="660"/>
      <c r="O34" s="660"/>
      <c r="P34" s="660"/>
      <c r="Q34" s="660"/>
      <c r="R34" s="660"/>
      <c r="S34" s="647">
        <f t="shared" si="1"/>
        <v>0</v>
      </c>
      <c r="T34" s="656" t="e">
        <f>S34/('Form 5'!$H$19+'Form 5'!$H$31)</f>
        <v>#DIV/0!</v>
      </c>
      <c r="U34" s="196"/>
    </row>
    <row r="35" spans="1:21" x14ac:dyDescent="0.2">
      <c r="A35" s="631" t="s">
        <v>923</v>
      </c>
      <c r="B35" s="632"/>
      <c r="C35" s="660"/>
      <c r="D35" s="660"/>
      <c r="E35" s="660"/>
      <c r="F35" s="660"/>
      <c r="G35" s="660"/>
      <c r="H35" s="655">
        <f t="shared" si="0"/>
        <v>0</v>
      </c>
      <c r="I35" s="656" t="e">
        <f>H35/('Form 5'!$H$19+'Form 5'!$H$31)</f>
        <v>#DIV/0!</v>
      </c>
      <c r="J35" s="196"/>
      <c r="K35" s="660"/>
      <c r="L35" s="660"/>
      <c r="M35" s="660"/>
      <c r="N35" s="660"/>
      <c r="O35" s="660"/>
      <c r="P35" s="660"/>
      <c r="Q35" s="660"/>
      <c r="R35" s="660"/>
      <c r="S35" s="647">
        <f t="shared" si="1"/>
        <v>0</v>
      </c>
      <c r="T35" s="656" t="e">
        <f>S35/('Form 5'!$H$19+'Form 5'!$H$31)</f>
        <v>#DIV/0!</v>
      </c>
      <c r="U35" s="196"/>
    </row>
    <row r="36" spans="1:21" x14ac:dyDescent="0.2">
      <c r="A36" s="631" t="s">
        <v>924</v>
      </c>
      <c r="B36" s="632"/>
      <c r="C36" s="660"/>
      <c r="D36" s="660"/>
      <c r="E36" s="660"/>
      <c r="F36" s="660"/>
      <c r="G36" s="660"/>
      <c r="H36" s="655">
        <f t="shared" si="0"/>
        <v>0</v>
      </c>
      <c r="I36" s="656" t="e">
        <f>H36/('Form 5'!$H$19+'Form 5'!$H$31)</f>
        <v>#DIV/0!</v>
      </c>
      <c r="J36" s="196"/>
      <c r="K36" s="660"/>
      <c r="L36" s="660"/>
      <c r="M36" s="660"/>
      <c r="N36" s="660"/>
      <c r="O36" s="660"/>
      <c r="P36" s="660"/>
      <c r="Q36" s="660"/>
      <c r="R36" s="660"/>
      <c r="S36" s="647">
        <f t="shared" si="1"/>
        <v>0</v>
      </c>
      <c r="T36" s="656" t="e">
        <f>S36/('Form 5'!$H$19+'Form 5'!$H$31)</f>
        <v>#DIV/0!</v>
      </c>
      <c r="U36" s="196"/>
    </row>
    <row r="37" spans="1:21" x14ac:dyDescent="0.2">
      <c r="A37" s="631" t="s">
        <v>925</v>
      </c>
      <c r="B37" s="632"/>
      <c r="C37" s="660"/>
      <c r="D37" s="660"/>
      <c r="E37" s="660"/>
      <c r="F37" s="660"/>
      <c r="G37" s="660"/>
      <c r="H37" s="655">
        <f t="shared" si="0"/>
        <v>0</v>
      </c>
      <c r="I37" s="656" t="e">
        <f>H37/('Form 5'!$H$19+'Form 5'!$H$31)</f>
        <v>#DIV/0!</v>
      </c>
      <c r="J37" s="196"/>
      <c r="K37" s="660"/>
      <c r="L37" s="660"/>
      <c r="M37" s="660"/>
      <c r="N37" s="660"/>
      <c r="O37" s="660"/>
      <c r="P37" s="660"/>
      <c r="Q37" s="660"/>
      <c r="R37" s="660"/>
      <c r="S37" s="647">
        <f t="shared" si="1"/>
        <v>0</v>
      </c>
      <c r="T37" s="656" t="e">
        <f>S37/('Form 5'!$H$19+'Form 5'!$H$31)</f>
        <v>#DIV/0!</v>
      </c>
      <c r="U37" s="196"/>
    </row>
    <row r="38" spans="1:21" x14ac:dyDescent="0.2">
      <c r="A38" s="631" t="s">
        <v>926</v>
      </c>
      <c r="B38" s="632"/>
      <c r="C38" s="660"/>
      <c r="D38" s="660"/>
      <c r="E38" s="660"/>
      <c r="F38" s="660"/>
      <c r="G38" s="660"/>
      <c r="H38" s="655">
        <f t="shared" si="0"/>
        <v>0</v>
      </c>
      <c r="I38" s="656" t="e">
        <f>H38/('Form 5'!$H$19+'Form 5'!$H$31)</f>
        <v>#DIV/0!</v>
      </c>
      <c r="J38" s="196"/>
      <c r="K38" s="660"/>
      <c r="L38" s="660"/>
      <c r="M38" s="660"/>
      <c r="N38" s="660"/>
      <c r="O38" s="660"/>
      <c r="P38" s="660"/>
      <c r="Q38" s="660"/>
      <c r="R38" s="660"/>
      <c r="S38" s="647">
        <f t="shared" si="1"/>
        <v>0</v>
      </c>
      <c r="T38" s="656" t="e">
        <f>S38/('Form 5'!$H$19+'Form 5'!$H$31)</f>
        <v>#DIV/0!</v>
      </c>
      <c r="U38" s="196"/>
    </row>
    <row r="39" spans="1:21" x14ac:dyDescent="0.2">
      <c r="A39" s="631" t="s">
        <v>927</v>
      </c>
      <c r="B39" s="632"/>
      <c r="C39" s="660"/>
      <c r="D39" s="660"/>
      <c r="E39" s="660"/>
      <c r="F39" s="660"/>
      <c r="G39" s="660"/>
      <c r="H39" s="655">
        <f t="shared" si="0"/>
        <v>0</v>
      </c>
      <c r="I39" s="656" t="e">
        <f>H39/('Form 5'!$H$19+'Form 5'!$H$31)</f>
        <v>#DIV/0!</v>
      </c>
      <c r="J39" s="196"/>
      <c r="K39" s="660"/>
      <c r="L39" s="660"/>
      <c r="M39" s="660"/>
      <c r="N39" s="660"/>
      <c r="O39" s="660"/>
      <c r="P39" s="660"/>
      <c r="Q39" s="660"/>
      <c r="R39" s="660"/>
      <c r="S39" s="647">
        <f t="shared" si="1"/>
        <v>0</v>
      </c>
      <c r="T39" s="656" t="e">
        <f>S39/('Form 5'!$H$19+'Form 5'!$H$31)</f>
        <v>#DIV/0!</v>
      </c>
      <c r="U39" s="196"/>
    </row>
    <row r="40" spans="1:21" x14ac:dyDescent="0.2">
      <c r="A40" s="631" t="s">
        <v>928</v>
      </c>
      <c r="B40" s="632"/>
      <c r="C40" s="660"/>
      <c r="D40" s="660"/>
      <c r="E40" s="660"/>
      <c r="F40" s="660"/>
      <c r="G40" s="660"/>
      <c r="H40" s="655">
        <f t="shared" si="0"/>
        <v>0</v>
      </c>
      <c r="I40" s="656" t="e">
        <f>H40/('Form 5'!$H$19+'Form 5'!$H$31)</f>
        <v>#DIV/0!</v>
      </c>
      <c r="J40" s="196"/>
      <c r="K40" s="660"/>
      <c r="L40" s="660"/>
      <c r="M40" s="660"/>
      <c r="N40" s="660"/>
      <c r="O40" s="660"/>
      <c r="P40" s="660"/>
      <c r="Q40" s="660"/>
      <c r="R40" s="660"/>
      <c r="S40" s="647">
        <f t="shared" si="1"/>
        <v>0</v>
      </c>
      <c r="T40" s="656" t="e">
        <f>S40/('Form 5'!$H$19+'Form 5'!$H$31)</f>
        <v>#DIV/0!</v>
      </c>
      <c r="U40" s="196"/>
    </row>
    <row r="41" spans="1:21" ht="13.5" thickBot="1" x14ac:dyDescent="0.25">
      <c r="A41" s="631" t="s">
        <v>929</v>
      </c>
      <c r="B41" s="632"/>
      <c r="C41" s="660"/>
      <c r="D41" s="660"/>
      <c r="E41" s="660"/>
      <c r="F41" s="660"/>
      <c r="G41" s="660"/>
      <c r="H41" s="655">
        <f t="shared" si="0"/>
        <v>0</v>
      </c>
      <c r="I41" s="656" t="e">
        <f>H41/('Form 5'!$H$19+'Form 5'!$H$31)</f>
        <v>#DIV/0!</v>
      </c>
      <c r="J41" s="196"/>
      <c r="K41" s="660"/>
      <c r="L41" s="660"/>
      <c r="M41" s="660"/>
      <c r="N41" s="660"/>
      <c r="O41" s="660"/>
      <c r="P41" s="660"/>
      <c r="Q41" s="660"/>
      <c r="R41" s="660"/>
      <c r="S41" s="647">
        <f t="shared" si="1"/>
        <v>0</v>
      </c>
      <c r="T41" s="656" t="e">
        <f>S41/('Form 5'!$H$19+'Form 5'!$H$31)</f>
        <v>#DIV/0!</v>
      </c>
      <c r="U41" s="196"/>
    </row>
    <row r="42" spans="1:21" ht="13.5" thickBot="1" x14ac:dyDescent="0.25">
      <c r="A42" s="633" t="s">
        <v>9</v>
      </c>
      <c r="B42" s="634"/>
      <c r="C42" s="820">
        <f>SUM(C11:C41)</f>
        <v>0</v>
      </c>
      <c r="D42" s="820">
        <f t="shared" ref="D42:H42" si="2">SUM(D11:D41)</f>
        <v>0</v>
      </c>
      <c r="E42" s="820">
        <f t="shared" si="2"/>
        <v>0</v>
      </c>
      <c r="F42" s="820">
        <f t="shared" si="2"/>
        <v>0</v>
      </c>
      <c r="G42" s="820">
        <f t="shared" si="2"/>
        <v>0</v>
      </c>
      <c r="H42" s="820">
        <f t="shared" si="2"/>
        <v>0</v>
      </c>
      <c r="I42" s="635"/>
      <c r="J42" s="820">
        <f t="shared" ref="J42:S42" si="3">SUM(J11:J41)</f>
        <v>0</v>
      </c>
      <c r="K42" s="820">
        <f t="shared" si="3"/>
        <v>0</v>
      </c>
      <c r="L42" s="820">
        <f t="shared" si="3"/>
        <v>0</v>
      </c>
      <c r="M42" s="820">
        <f t="shared" si="3"/>
        <v>0</v>
      </c>
      <c r="N42" s="820">
        <f t="shared" si="3"/>
        <v>0</v>
      </c>
      <c r="O42" s="820">
        <f t="shared" si="3"/>
        <v>0</v>
      </c>
      <c r="P42" s="820">
        <f t="shared" si="3"/>
        <v>0</v>
      </c>
      <c r="Q42" s="820">
        <f t="shared" si="3"/>
        <v>0</v>
      </c>
      <c r="R42" s="820">
        <f t="shared" si="3"/>
        <v>0</v>
      </c>
      <c r="S42" s="820">
        <f t="shared" si="3"/>
        <v>0</v>
      </c>
      <c r="T42" s="532"/>
      <c r="U42" s="820">
        <f>SUM(U11:U41)</f>
        <v>0</v>
      </c>
    </row>
    <row r="43" spans="1:21" x14ac:dyDescent="0.2">
      <c r="A43" s="70"/>
      <c r="B43" s="70"/>
      <c r="C43" s="93"/>
      <c r="D43" s="93"/>
      <c r="E43" s="93"/>
      <c r="F43" s="93"/>
      <c r="G43" s="93"/>
      <c r="H43" s="70"/>
      <c r="I43" s="70"/>
      <c r="J43" s="70"/>
    </row>
    <row r="44" spans="1:21" x14ac:dyDescent="0.2">
      <c r="A44" s="636" t="s">
        <v>930</v>
      </c>
      <c r="B44" s="70"/>
      <c r="C44" s="93"/>
      <c r="D44" s="93"/>
      <c r="E44" s="93"/>
      <c r="F44" s="93"/>
      <c r="G44" s="93"/>
      <c r="H44" s="105"/>
      <c r="I44" s="105"/>
      <c r="J44" s="105"/>
    </row>
    <row r="45" spans="1:21" ht="13.5" thickBot="1" x14ac:dyDescent="0.25"/>
    <row r="46" spans="1:21" ht="15.75" thickBot="1" x14ac:dyDescent="0.3">
      <c r="A46" s="637" t="s">
        <v>894</v>
      </c>
      <c r="B46" s="638" t="s">
        <v>1</v>
      </c>
      <c r="C46" s="639" t="s">
        <v>931</v>
      </c>
    </row>
    <row r="47" spans="1:21" x14ac:dyDescent="0.2">
      <c r="A47" s="596"/>
      <c r="B47" s="630"/>
      <c r="C47" s="652"/>
    </row>
    <row r="48" spans="1:21" x14ac:dyDescent="0.2">
      <c r="A48" s="553"/>
      <c r="B48" s="632"/>
      <c r="C48" s="653"/>
    </row>
    <row r="49" spans="1:3" x14ac:dyDescent="0.2">
      <c r="A49" s="553"/>
      <c r="B49" s="632"/>
      <c r="C49" s="653"/>
    </row>
    <row r="50" spans="1:3" x14ac:dyDescent="0.2">
      <c r="A50" s="553"/>
      <c r="B50" s="632"/>
      <c r="C50" s="653"/>
    </row>
    <row r="51" spans="1:3" x14ac:dyDescent="0.2">
      <c r="A51" s="553"/>
      <c r="B51" s="632"/>
      <c r="C51" s="653"/>
    </row>
    <row r="52" spans="1:3" x14ac:dyDescent="0.2">
      <c r="A52" s="553"/>
      <c r="B52" s="632"/>
      <c r="C52" s="653"/>
    </row>
    <row r="53" spans="1:3" x14ac:dyDescent="0.2">
      <c r="A53" s="553"/>
      <c r="B53" s="632"/>
      <c r="C53" s="653"/>
    </row>
    <row r="54" spans="1:3" ht="13.5" thickBot="1" x14ac:dyDescent="0.25">
      <c r="A54" s="640"/>
      <c r="B54" s="641"/>
      <c r="C54" s="654"/>
    </row>
  </sheetData>
  <sheetProtection algorithmName="SHA-512" hashValue="GVlc6xYiP8Kf6L+A1wGGA37FOYtaUQYDCi3YIbRqE3/f2WH1vvEIU69sA2kNW5Z3oUhggbe1HOucn6e0j/NjZw==" saltValue="Wp0RJZbcflVjSOxqRgP4bw==" spinCount="100000" sheet="1" objects="1" scenarios="1" insertRows="0"/>
  <mergeCells count="7">
    <mergeCell ref="A6:J6"/>
    <mergeCell ref="A8:A10"/>
    <mergeCell ref="B8:B10"/>
    <mergeCell ref="H8:J8"/>
    <mergeCell ref="S8:U8"/>
    <mergeCell ref="O9:O10"/>
    <mergeCell ref="Q9:Q10"/>
  </mergeCells>
  <conditionalFormatting sqref="I42">
    <cfRule type="expression" dxfId="8" priority="9" stopIfTrue="1">
      <formula>ISERROR(#REF!)</formula>
    </cfRule>
  </conditionalFormatting>
  <conditionalFormatting sqref="B11">
    <cfRule type="expression" dxfId="7" priority="8" stopIfTrue="1">
      <formula>ISERROR(#REF!)</formula>
    </cfRule>
  </conditionalFormatting>
  <conditionalFormatting sqref="T42">
    <cfRule type="expression" dxfId="6" priority="6" stopIfTrue="1">
      <formula>ISERROR($K$11)</formula>
    </cfRule>
  </conditionalFormatting>
  <conditionalFormatting sqref="I11:I12">
    <cfRule type="expression" dxfId="5" priority="5" stopIfTrue="1">
      <formula>ISERROR($K$11)</formula>
    </cfRule>
  </conditionalFormatting>
  <conditionalFormatting sqref="I13:I41">
    <cfRule type="expression" dxfId="4" priority="3" stopIfTrue="1">
      <formula>ISERROR($K$11)</formula>
    </cfRule>
  </conditionalFormatting>
  <conditionalFormatting sqref="T11:T12">
    <cfRule type="expression" dxfId="3" priority="2" stopIfTrue="1">
      <formula>ISERROR($K$11)</formula>
    </cfRule>
  </conditionalFormatting>
  <conditionalFormatting sqref="T13:T41">
    <cfRule type="expression" dxfId="2" priority="1" stopIfTrue="1">
      <formula>ISERROR($K$11)</formula>
    </cfRule>
  </conditionalFormatting>
  <pageMargins left="0.7" right="0.7" top="0.75" bottom="0.75" header="0.3" footer="0.3"/>
  <pageSetup paperSize="9" scale="40" fitToHeight="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621"/>
  <sheetViews>
    <sheetView workbookViewId="0">
      <selection activeCell="A19" sqref="A18:A19"/>
    </sheetView>
  </sheetViews>
  <sheetFormatPr defaultRowHeight="12.75" x14ac:dyDescent="0.2"/>
  <cols>
    <col min="1" max="1" width="10.7109375" bestFit="1" customWidth="1"/>
    <col min="2" max="2" width="10.28515625" bestFit="1" customWidth="1"/>
    <col min="4" max="4" width="10.140625" bestFit="1" customWidth="1"/>
    <col min="6" max="6" width="10" bestFit="1" customWidth="1"/>
  </cols>
  <sheetData>
    <row r="1" spans="1:6" ht="15" x14ac:dyDescent="0.25">
      <c r="A1" s="507" t="s">
        <v>282</v>
      </c>
      <c r="B1" s="508" t="s">
        <v>283</v>
      </c>
      <c r="C1" s="507" t="s">
        <v>284</v>
      </c>
      <c r="D1" s="509" t="s">
        <v>285</v>
      </c>
      <c r="E1" s="510" t="s">
        <v>286</v>
      </c>
      <c r="F1" s="512" t="s">
        <v>287</v>
      </c>
    </row>
    <row r="2" spans="1:6" x14ac:dyDescent="0.2">
      <c r="A2" s="473" t="s">
        <v>932</v>
      </c>
      <c r="B2">
        <v>101</v>
      </c>
      <c r="C2">
        <f>'Cover Sheet'!$E$19</f>
        <v>0</v>
      </c>
      <c r="D2" s="645">
        <f>'Cover Sheet'!$E$23</f>
        <v>0</v>
      </c>
      <c r="E2">
        <v>1</v>
      </c>
      <c r="F2" s="562">
        <f>'Form 10C'!B11</f>
        <v>0</v>
      </c>
    </row>
    <row r="3" spans="1:6" x14ac:dyDescent="0.2">
      <c r="A3" s="473" t="s">
        <v>932</v>
      </c>
      <c r="B3">
        <v>102</v>
      </c>
      <c r="C3">
        <f>'Cover Sheet'!$E$19</f>
        <v>0</v>
      </c>
      <c r="D3" s="645">
        <f>'Cover Sheet'!$E$23</f>
        <v>0</v>
      </c>
      <c r="E3">
        <v>1</v>
      </c>
      <c r="F3" s="562">
        <f>'Form 10C'!B12</f>
        <v>0</v>
      </c>
    </row>
    <row r="4" spans="1:6" x14ac:dyDescent="0.2">
      <c r="A4" s="473" t="s">
        <v>932</v>
      </c>
      <c r="B4">
        <v>103</v>
      </c>
      <c r="C4">
        <f>'Cover Sheet'!$E$19</f>
        <v>0</v>
      </c>
      <c r="D4" s="645">
        <f>'Cover Sheet'!$E$23</f>
        <v>0</v>
      </c>
      <c r="E4">
        <v>1</v>
      </c>
      <c r="F4" s="562">
        <f>'Form 10C'!B13</f>
        <v>0</v>
      </c>
    </row>
    <row r="5" spans="1:6" x14ac:dyDescent="0.2">
      <c r="A5" s="473" t="s">
        <v>932</v>
      </c>
      <c r="B5">
        <v>104</v>
      </c>
      <c r="C5">
        <f>'Cover Sheet'!$E$19</f>
        <v>0</v>
      </c>
      <c r="D5" s="645">
        <f>'Cover Sheet'!$E$23</f>
        <v>0</v>
      </c>
      <c r="E5">
        <v>1</v>
      </c>
      <c r="F5" s="562">
        <f>'Form 10C'!B14</f>
        <v>0</v>
      </c>
    </row>
    <row r="6" spans="1:6" x14ac:dyDescent="0.2">
      <c r="A6" s="473" t="s">
        <v>932</v>
      </c>
      <c r="B6">
        <v>105</v>
      </c>
      <c r="C6">
        <f>'Cover Sheet'!$E$19</f>
        <v>0</v>
      </c>
      <c r="D6" s="645">
        <f>'Cover Sheet'!$E$23</f>
        <v>0</v>
      </c>
      <c r="E6">
        <v>1</v>
      </c>
      <c r="F6" s="562">
        <f>'Form 10C'!B15</f>
        <v>0</v>
      </c>
    </row>
    <row r="7" spans="1:6" x14ac:dyDescent="0.2">
      <c r="A7" s="473" t="s">
        <v>932</v>
      </c>
      <c r="B7">
        <v>106</v>
      </c>
      <c r="C7">
        <f>'Cover Sheet'!$E$19</f>
        <v>0</v>
      </c>
      <c r="D7" s="645">
        <f>'Cover Sheet'!$E$23</f>
        <v>0</v>
      </c>
      <c r="E7">
        <v>1</v>
      </c>
      <c r="F7" s="562">
        <f>'Form 10C'!B16</f>
        <v>0</v>
      </c>
    </row>
    <row r="8" spans="1:6" x14ac:dyDescent="0.2">
      <c r="A8" s="473" t="s">
        <v>932</v>
      </c>
      <c r="B8">
        <v>107</v>
      </c>
      <c r="C8">
        <f>'Cover Sheet'!$E$19</f>
        <v>0</v>
      </c>
      <c r="D8" s="645">
        <f>'Cover Sheet'!$E$23</f>
        <v>0</v>
      </c>
      <c r="E8">
        <v>1</v>
      </c>
      <c r="F8" s="562">
        <f>'Form 10C'!B17</f>
        <v>0</v>
      </c>
    </row>
    <row r="9" spans="1:6" x14ac:dyDescent="0.2">
      <c r="A9" s="473" t="s">
        <v>932</v>
      </c>
      <c r="B9">
        <v>108</v>
      </c>
      <c r="C9">
        <f>'Cover Sheet'!$E$19</f>
        <v>0</v>
      </c>
      <c r="D9" s="645">
        <f>'Cover Sheet'!$E$23</f>
        <v>0</v>
      </c>
      <c r="E9">
        <v>1</v>
      </c>
      <c r="F9" s="562">
        <f>'Form 10C'!B18</f>
        <v>0</v>
      </c>
    </row>
    <row r="10" spans="1:6" x14ac:dyDescent="0.2">
      <c r="A10" s="473" t="s">
        <v>932</v>
      </c>
      <c r="B10">
        <v>109</v>
      </c>
      <c r="C10">
        <f>'Cover Sheet'!$E$19</f>
        <v>0</v>
      </c>
      <c r="D10" s="645">
        <f>'Cover Sheet'!$E$23</f>
        <v>0</v>
      </c>
      <c r="E10">
        <v>1</v>
      </c>
      <c r="F10" s="562">
        <f>'Form 10C'!B19</f>
        <v>0</v>
      </c>
    </row>
    <row r="11" spans="1:6" x14ac:dyDescent="0.2">
      <c r="A11" s="473" t="s">
        <v>932</v>
      </c>
      <c r="B11">
        <v>110</v>
      </c>
      <c r="C11">
        <f>'Cover Sheet'!$E$19</f>
        <v>0</v>
      </c>
      <c r="D11" s="645">
        <f>'Cover Sheet'!$E$23</f>
        <v>0</v>
      </c>
      <c r="E11">
        <v>1</v>
      </c>
      <c r="F11" s="562">
        <f>'Form 10C'!B20</f>
        <v>0</v>
      </c>
    </row>
    <row r="12" spans="1:6" x14ac:dyDescent="0.2">
      <c r="A12" s="473" t="s">
        <v>932</v>
      </c>
      <c r="B12">
        <v>111</v>
      </c>
      <c r="C12">
        <f>'Cover Sheet'!$E$19</f>
        <v>0</v>
      </c>
      <c r="D12" s="645">
        <f>'Cover Sheet'!$E$23</f>
        <v>0</v>
      </c>
      <c r="E12">
        <v>1</v>
      </c>
      <c r="F12" s="562">
        <f>'Form 10C'!B21</f>
        <v>0</v>
      </c>
    </row>
    <row r="13" spans="1:6" x14ac:dyDescent="0.2">
      <c r="A13" s="473" t="s">
        <v>932</v>
      </c>
      <c r="B13">
        <v>112</v>
      </c>
      <c r="C13">
        <f>'Cover Sheet'!$E$19</f>
        <v>0</v>
      </c>
      <c r="D13" s="645">
        <f>'Cover Sheet'!$E$23</f>
        <v>0</v>
      </c>
      <c r="E13">
        <v>1</v>
      </c>
      <c r="F13" s="562">
        <f>'Form 10C'!B22</f>
        <v>0</v>
      </c>
    </row>
    <row r="14" spans="1:6" x14ac:dyDescent="0.2">
      <c r="A14" s="473" t="s">
        <v>932</v>
      </c>
      <c r="B14">
        <v>113</v>
      </c>
      <c r="C14">
        <f>'Cover Sheet'!$E$19</f>
        <v>0</v>
      </c>
      <c r="D14" s="645">
        <f>'Cover Sheet'!$E$23</f>
        <v>0</v>
      </c>
      <c r="E14">
        <v>1</v>
      </c>
      <c r="F14" s="562">
        <f>'Form 10C'!B23</f>
        <v>0</v>
      </c>
    </row>
    <row r="15" spans="1:6" x14ac:dyDescent="0.2">
      <c r="A15" s="473" t="s">
        <v>932</v>
      </c>
      <c r="B15">
        <v>114</v>
      </c>
      <c r="C15">
        <f>'Cover Sheet'!$E$19</f>
        <v>0</v>
      </c>
      <c r="D15" s="645">
        <f>'Cover Sheet'!$E$23</f>
        <v>0</v>
      </c>
      <c r="E15">
        <v>1</v>
      </c>
      <c r="F15" s="562">
        <f>'Form 10C'!B24</f>
        <v>0</v>
      </c>
    </row>
    <row r="16" spans="1:6" x14ac:dyDescent="0.2">
      <c r="A16" s="473" t="s">
        <v>932</v>
      </c>
      <c r="B16">
        <v>115</v>
      </c>
      <c r="C16">
        <f>'Cover Sheet'!$E$19</f>
        <v>0</v>
      </c>
      <c r="D16" s="645">
        <f>'Cover Sheet'!$E$23</f>
        <v>0</v>
      </c>
      <c r="E16">
        <v>1</v>
      </c>
      <c r="F16" s="562">
        <f>'Form 10C'!B25</f>
        <v>0</v>
      </c>
    </row>
    <row r="17" spans="1:6" x14ac:dyDescent="0.2">
      <c r="A17" s="473" t="s">
        <v>932</v>
      </c>
      <c r="B17">
        <v>116</v>
      </c>
      <c r="C17">
        <f>'Cover Sheet'!$E$19</f>
        <v>0</v>
      </c>
      <c r="D17" s="645">
        <f>'Cover Sheet'!$E$23</f>
        <v>0</v>
      </c>
      <c r="E17">
        <v>1</v>
      </c>
      <c r="F17" s="562">
        <f>'Form 10C'!B26</f>
        <v>0</v>
      </c>
    </row>
    <row r="18" spans="1:6" x14ac:dyDescent="0.2">
      <c r="A18" s="473" t="s">
        <v>932</v>
      </c>
      <c r="B18">
        <v>117</v>
      </c>
      <c r="C18">
        <f>'Cover Sheet'!$E$19</f>
        <v>0</v>
      </c>
      <c r="D18" s="645">
        <f>'Cover Sheet'!$E$23</f>
        <v>0</v>
      </c>
      <c r="E18">
        <v>1</v>
      </c>
      <c r="F18" s="562">
        <f>'Form 10C'!B27</f>
        <v>0</v>
      </c>
    </row>
    <row r="19" spans="1:6" x14ac:dyDescent="0.2">
      <c r="A19" s="473" t="s">
        <v>932</v>
      </c>
      <c r="B19">
        <v>118</v>
      </c>
      <c r="C19">
        <f>'Cover Sheet'!$E$19</f>
        <v>0</v>
      </c>
      <c r="D19" s="645">
        <f>'Cover Sheet'!$E$23</f>
        <v>0</v>
      </c>
      <c r="E19">
        <v>1</v>
      </c>
      <c r="F19" s="562">
        <f>'Form 10C'!B28</f>
        <v>0</v>
      </c>
    </row>
    <row r="20" spans="1:6" x14ac:dyDescent="0.2">
      <c r="A20" s="473" t="s">
        <v>932</v>
      </c>
      <c r="B20">
        <v>119</v>
      </c>
      <c r="C20">
        <f>'Cover Sheet'!$E$19</f>
        <v>0</v>
      </c>
      <c r="D20" s="645">
        <f>'Cover Sheet'!$E$23</f>
        <v>0</v>
      </c>
      <c r="E20">
        <v>1</v>
      </c>
      <c r="F20" s="562">
        <f>'Form 10C'!B29</f>
        <v>0</v>
      </c>
    </row>
    <row r="21" spans="1:6" x14ac:dyDescent="0.2">
      <c r="A21" s="473" t="s">
        <v>932</v>
      </c>
      <c r="B21">
        <v>120</v>
      </c>
      <c r="C21">
        <f>'Cover Sheet'!$E$19</f>
        <v>0</v>
      </c>
      <c r="D21" s="645">
        <f>'Cover Sheet'!$E$23</f>
        <v>0</v>
      </c>
      <c r="E21">
        <v>1</v>
      </c>
      <c r="F21" s="562">
        <f>'Form 10C'!B30</f>
        <v>0</v>
      </c>
    </row>
    <row r="22" spans="1:6" x14ac:dyDescent="0.2">
      <c r="A22" s="473" t="s">
        <v>932</v>
      </c>
      <c r="B22">
        <v>121</v>
      </c>
      <c r="C22">
        <f>'Cover Sheet'!$E$19</f>
        <v>0</v>
      </c>
      <c r="D22" s="645">
        <f>'Cover Sheet'!$E$23</f>
        <v>0</v>
      </c>
      <c r="E22">
        <v>1</v>
      </c>
      <c r="F22" s="562">
        <f>'Form 10C'!B31</f>
        <v>0</v>
      </c>
    </row>
    <row r="23" spans="1:6" x14ac:dyDescent="0.2">
      <c r="A23" s="473" t="s">
        <v>932</v>
      </c>
      <c r="B23">
        <v>122</v>
      </c>
      <c r="C23">
        <f>'Cover Sheet'!$E$19</f>
        <v>0</v>
      </c>
      <c r="D23" s="645">
        <f>'Cover Sheet'!$E$23</f>
        <v>0</v>
      </c>
      <c r="E23">
        <v>1</v>
      </c>
      <c r="F23" s="562">
        <f>'Form 10C'!B32</f>
        <v>0</v>
      </c>
    </row>
    <row r="24" spans="1:6" x14ac:dyDescent="0.2">
      <c r="A24" s="473" t="s">
        <v>932</v>
      </c>
      <c r="B24">
        <v>123</v>
      </c>
      <c r="C24">
        <f>'Cover Sheet'!$E$19</f>
        <v>0</v>
      </c>
      <c r="D24" s="645">
        <f>'Cover Sheet'!$E$23</f>
        <v>0</v>
      </c>
      <c r="E24">
        <v>1</v>
      </c>
      <c r="F24" s="562">
        <f>'Form 10C'!B33</f>
        <v>0</v>
      </c>
    </row>
    <row r="25" spans="1:6" x14ac:dyDescent="0.2">
      <c r="A25" s="473" t="s">
        <v>932</v>
      </c>
      <c r="B25">
        <v>124</v>
      </c>
      <c r="C25">
        <f>'Cover Sheet'!$E$19</f>
        <v>0</v>
      </c>
      <c r="D25" s="645">
        <f>'Cover Sheet'!$E$23</f>
        <v>0</v>
      </c>
      <c r="E25">
        <v>1</v>
      </c>
      <c r="F25" s="562">
        <f>'Form 10C'!B34</f>
        <v>0</v>
      </c>
    </row>
    <row r="26" spans="1:6" x14ac:dyDescent="0.2">
      <c r="A26" s="473" t="s">
        <v>932</v>
      </c>
      <c r="B26">
        <v>125</v>
      </c>
      <c r="C26">
        <f>'Cover Sheet'!$E$19</f>
        <v>0</v>
      </c>
      <c r="D26" s="645">
        <f>'Cover Sheet'!$E$23</f>
        <v>0</v>
      </c>
      <c r="E26">
        <v>1</v>
      </c>
      <c r="F26" s="562">
        <f>'Form 10C'!B35</f>
        <v>0</v>
      </c>
    </row>
    <row r="27" spans="1:6" x14ac:dyDescent="0.2">
      <c r="A27" s="473" t="s">
        <v>932</v>
      </c>
      <c r="B27">
        <v>126</v>
      </c>
      <c r="C27">
        <f>'Cover Sheet'!$E$19</f>
        <v>0</v>
      </c>
      <c r="D27" s="645">
        <f>'Cover Sheet'!$E$23</f>
        <v>0</v>
      </c>
      <c r="E27">
        <v>1</v>
      </c>
      <c r="F27" s="562">
        <f>'Form 10C'!B36</f>
        <v>0</v>
      </c>
    </row>
    <row r="28" spans="1:6" x14ac:dyDescent="0.2">
      <c r="A28" s="473" t="s">
        <v>932</v>
      </c>
      <c r="B28">
        <v>127</v>
      </c>
      <c r="C28">
        <f>'Cover Sheet'!$E$19</f>
        <v>0</v>
      </c>
      <c r="D28" s="645">
        <f>'Cover Sheet'!$E$23</f>
        <v>0</v>
      </c>
      <c r="E28">
        <v>1</v>
      </c>
      <c r="F28" s="562">
        <f>'Form 10C'!B37</f>
        <v>0</v>
      </c>
    </row>
    <row r="29" spans="1:6" x14ac:dyDescent="0.2">
      <c r="A29" s="473" t="s">
        <v>932</v>
      </c>
      <c r="B29">
        <v>128</v>
      </c>
      <c r="C29">
        <f>'Cover Sheet'!$E$19</f>
        <v>0</v>
      </c>
      <c r="D29" s="645">
        <f>'Cover Sheet'!$E$23</f>
        <v>0</v>
      </c>
      <c r="E29">
        <v>1</v>
      </c>
      <c r="F29" s="562">
        <f>'Form 10C'!B38</f>
        <v>0</v>
      </c>
    </row>
    <row r="30" spans="1:6" x14ac:dyDescent="0.2">
      <c r="A30" s="473" t="s">
        <v>932</v>
      </c>
      <c r="B30">
        <v>129</v>
      </c>
      <c r="C30">
        <f>'Cover Sheet'!$E$19</f>
        <v>0</v>
      </c>
      <c r="D30" s="645">
        <f>'Cover Sheet'!$E$23</f>
        <v>0</v>
      </c>
      <c r="E30">
        <v>1</v>
      </c>
      <c r="F30" s="562">
        <f>'Form 10C'!B39</f>
        <v>0</v>
      </c>
    </row>
    <row r="31" spans="1:6" x14ac:dyDescent="0.2">
      <c r="A31" s="473" t="s">
        <v>932</v>
      </c>
      <c r="B31">
        <v>130</v>
      </c>
      <c r="C31">
        <f>'Cover Sheet'!$E$19</f>
        <v>0</v>
      </c>
      <c r="D31" s="645">
        <f>'Cover Sheet'!$E$23</f>
        <v>0</v>
      </c>
      <c r="E31">
        <v>1</v>
      </c>
      <c r="F31" s="562">
        <f>'Form 10C'!B40</f>
        <v>0</v>
      </c>
    </row>
    <row r="32" spans="1:6" x14ac:dyDescent="0.2">
      <c r="A32" s="473" t="s">
        <v>932</v>
      </c>
      <c r="B32">
        <v>131</v>
      </c>
      <c r="C32">
        <f>'Cover Sheet'!$E$19</f>
        <v>0</v>
      </c>
      <c r="D32" s="645">
        <f>'Cover Sheet'!$E$23</f>
        <v>0</v>
      </c>
      <c r="E32">
        <v>1</v>
      </c>
      <c r="F32" s="562">
        <f>'Form 10C'!B41</f>
        <v>0</v>
      </c>
    </row>
    <row r="33" spans="1:6" x14ac:dyDescent="0.2">
      <c r="A33" s="473" t="s">
        <v>932</v>
      </c>
      <c r="B33">
        <v>101</v>
      </c>
      <c r="C33">
        <f>'Cover Sheet'!$E$19</f>
        <v>0</v>
      </c>
      <c r="D33" s="645">
        <f>'Cover Sheet'!$E$23</f>
        <v>0</v>
      </c>
      <c r="E33">
        <v>2</v>
      </c>
      <c r="F33" s="562" t="e">
        <f>'Form 10C'!C11/'Cover Sheet'!$E$27</f>
        <v>#DIV/0!</v>
      </c>
    </row>
    <row r="34" spans="1:6" x14ac:dyDescent="0.2">
      <c r="A34" s="473" t="s">
        <v>932</v>
      </c>
      <c r="B34">
        <v>102</v>
      </c>
      <c r="C34">
        <f>'Cover Sheet'!$E$19</f>
        <v>0</v>
      </c>
      <c r="D34" s="645">
        <f>'Cover Sheet'!$E$23</f>
        <v>0</v>
      </c>
      <c r="E34">
        <v>2</v>
      </c>
      <c r="F34" s="562" t="e">
        <f>'Form 10C'!C12/'Cover Sheet'!$E$27</f>
        <v>#DIV/0!</v>
      </c>
    </row>
    <row r="35" spans="1:6" x14ac:dyDescent="0.2">
      <c r="A35" s="473" t="s">
        <v>932</v>
      </c>
      <c r="B35">
        <v>103</v>
      </c>
      <c r="C35">
        <f>'Cover Sheet'!$E$19</f>
        <v>0</v>
      </c>
      <c r="D35" s="645">
        <f>'Cover Sheet'!$E$23</f>
        <v>0</v>
      </c>
      <c r="E35">
        <v>2</v>
      </c>
      <c r="F35" s="562" t="e">
        <f>'Form 10C'!C13/'Cover Sheet'!$E$27</f>
        <v>#DIV/0!</v>
      </c>
    </row>
    <row r="36" spans="1:6" x14ac:dyDescent="0.2">
      <c r="A36" s="473" t="s">
        <v>932</v>
      </c>
      <c r="B36">
        <v>104</v>
      </c>
      <c r="C36">
        <f>'Cover Sheet'!$E$19</f>
        <v>0</v>
      </c>
      <c r="D36" s="645">
        <f>'Cover Sheet'!$E$23</f>
        <v>0</v>
      </c>
      <c r="E36">
        <v>2</v>
      </c>
      <c r="F36" s="562" t="e">
        <f>'Form 10C'!C14/'Cover Sheet'!$E$27</f>
        <v>#DIV/0!</v>
      </c>
    </row>
    <row r="37" spans="1:6" x14ac:dyDescent="0.2">
      <c r="A37" s="473" t="s">
        <v>932</v>
      </c>
      <c r="B37">
        <v>105</v>
      </c>
      <c r="C37">
        <f>'Cover Sheet'!$E$19</f>
        <v>0</v>
      </c>
      <c r="D37" s="645">
        <f>'Cover Sheet'!$E$23</f>
        <v>0</v>
      </c>
      <c r="E37">
        <v>2</v>
      </c>
      <c r="F37" s="562" t="e">
        <f>'Form 10C'!C15/'Cover Sheet'!$E$27</f>
        <v>#DIV/0!</v>
      </c>
    </row>
    <row r="38" spans="1:6" x14ac:dyDescent="0.2">
      <c r="A38" s="473" t="s">
        <v>932</v>
      </c>
      <c r="B38">
        <v>106</v>
      </c>
      <c r="C38">
        <f>'Cover Sheet'!$E$19</f>
        <v>0</v>
      </c>
      <c r="D38" s="645">
        <f>'Cover Sheet'!$E$23</f>
        <v>0</v>
      </c>
      <c r="E38">
        <v>2</v>
      </c>
      <c r="F38" s="562" t="e">
        <f>'Form 10C'!C16/'Cover Sheet'!$E$27</f>
        <v>#DIV/0!</v>
      </c>
    </row>
    <row r="39" spans="1:6" x14ac:dyDescent="0.2">
      <c r="A39" s="473" t="s">
        <v>932</v>
      </c>
      <c r="B39">
        <v>107</v>
      </c>
      <c r="C39">
        <f>'Cover Sheet'!$E$19</f>
        <v>0</v>
      </c>
      <c r="D39" s="645">
        <f>'Cover Sheet'!$E$23</f>
        <v>0</v>
      </c>
      <c r="E39">
        <v>2</v>
      </c>
      <c r="F39" s="562" t="e">
        <f>'Form 10C'!C17/'Cover Sheet'!$E$27</f>
        <v>#DIV/0!</v>
      </c>
    </row>
    <row r="40" spans="1:6" x14ac:dyDescent="0.2">
      <c r="A40" s="473" t="s">
        <v>932</v>
      </c>
      <c r="B40">
        <v>108</v>
      </c>
      <c r="C40">
        <f>'Cover Sheet'!$E$19</f>
        <v>0</v>
      </c>
      <c r="D40" s="645">
        <f>'Cover Sheet'!$E$23</f>
        <v>0</v>
      </c>
      <c r="E40">
        <v>2</v>
      </c>
      <c r="F40" s="562" t="e">
        <f>'Form 10C'!C18/'Cover Sheet'!$E$27</f>
        <v>#DIV/0!</v>
      </c>
    </row>
    <row r="41" spans="1:6" x14ac:dyDescent="0.2">
      <c r="A41" s="473" t="s">
        <v>932</v>
      </c>
      <c r="B41">
        <v>109</v>
      </c>
      <c r="C41">
        <f>'Cover Sheet'!$E$19</f>
        <v>0</v>
      </c>
      <c r="D41" s="645">
        <f>'Cover Sheet'!$E$23</f>
        <v>0</v>
      </c>
      <c r="E41">
        <v>2</v>
      </c>
      <c r="F41" s="562" t="e">
        <f>'Form 10C'!C19/'Cover Sheet'!$E$27</f>
        <v>#DIV/0!</v>
      </c>
    </row>
    <row r="42" spans="1:6" x14ac:dyDescent="0.2">
      <c r="A42" s="473" t="s">
        <v>932</v>
      </c>
      <c r="B42">
        <v>110</v>
      </c>
      <c r="C42">
        <f>'Cover Sheet'!$E$19</f>
        <v>0</v>
      </c>
      <c r="D42" s="645">
        <f>'Cover Sheet'!$E$23</f>
        <v>0</v>
      </c>
      <c r="E42">
        <v>2</v>
      </c>
      <c r="F42" s="562" t="e">
        <f>'Form 10C'!C20/'Cover Sheet'!$E$27</f>
        <v>#DIV/0!</v>
      </c>
    </row>
    <row r="43" spans="1:6" x14ac:dyDescent="0.2">
      <c r="A43" s="473" t="s">
        <v>932</v>
      </c>
      <c r="B43">
        <v>111</v>
      </c>
      <c r="C43">
        <f>'Cover Sheet'!$E$19</f>
        <v>0</v>
      </c>
      <c r="D43" s="645">
        <f>'Cover Sheet'!$E$23</f>
        <v>0</v>
      </c>
      <c r="E43">
        <v>2</v>
      </c>
      <c r="F43" s="562" t="e">
        <f>'Form 10C'!C21/'Cover Sheet'!$E$27</f>
        <v>#DIV/0!</v>
      </c>
    </row>
    <row r="44" spans="1:6" x14ac:dyDescent="0.2">
      <c r="A44" s="473" t="s">
        <v>932</v>
      </c>
      <c r="B44">
        <v>112</v>
      </c>
      <c r="C44">
        <f>'Cover Sheet'!$E$19</f>
        <v>0</v>
      </c>
      <c r="D44" s="645">
        <f>'Cover Sheet'!$E$23</f>
        <v>0</v>
      </c>
      <c r="E44">
        <v>2</v>
      </c>
      <c r="F44" s="562" t="e">
        <f>'Form 10C'!C22/'Cover Sheet'!$E$27</f>
        <v>#DIV/0!</v>
      </c>
    </row>
    <row r="45" spans="1:6" x14ac:dyDescent="0.2">
      <c r="A45" s="473" t="s">
        <v>932</v>
      </c>
      <c r="B45">
        <v>113</v>
      </c>
      <c r="C45">
        <f>'Cover Sheet'!$E$19</f>
        <v>0</v>
      </c>
      <c r="D45" s="645">
        <f>'Cover Sheet'!$E$23</f>
        <v>0</v>
      </c>
      <c r="E45">
        <v>2</v>
      </c>
      <c r="F45" s="562" t="e">
        <f>'Form 10C'!C23/'Cover Sheet'!$E$27</f>
        <v>#DIV/0!</v>
      </c>
    </row>
    <row r="46" spans="1:6" x14ac:dyDescent="0.2">
      <c r="A46" s="473" t="s">
        <v>932</v>
      </c>
      <c r="B46">
        <v>114</v>
      </c>
      <c r="C46">
        <f>'Cover Sheet'!$E$19</f>
        <v>0</v>
      </c>
      <c r="D46" s="645">
        <f>'Cover Sheet'!$E$23</f>
        <v>0</v>
      </c>
      <c r="E46">
        <v>2</v>
      </c>
      <c r="F46" s="562" t="e">
        <f>'Form 10C'!C24/'Cover Sheet'!$E$27</f>
        <v>#DIV/0!</v>
      </c>
    </row>
    <row r="47" spans="1:6" x14ac:dyDescent="0.2">
      <c r="A47" s="473" t="s">
        <v>932</v>
      </c>
      <c r="B47">
        <v>115</v>
      </c>
      <c r="C47">
        <f>'Cover Sheet'!$E$19</f>
        <v>0</v>
      </c>
      <c r="D47" s="645">
        <f>'Cover Sheet'!$E$23</f>
        <v>0</v>
      </c>
      <c r="E47">
        <v>2</v>
      </c>
      <c r="F47" s="562" t="e">
        <f>'Form 10C'!C25/'Cover Sheet'!$E$27</f>
        <v>#DIV/0!</v>
      </c>
    </row>
    <row r="48" spans="1:6" x14ac:dyDescent="0.2">
      <c r="A48" s="473" t="s">
        <v>932</v>
      </c>
      <c r="B48">
        <v>116</v>
      </c>
      <c r="C48">
        <f>'Cover Sheet'!$E$19</f>
        <v>0</v>
      </c>
      <c r="D48" s="645">
        <f>'Cover Sheet'!$E$23</f>
        <v>0</v>
      </c>
      <c r="E48">
        <v>2</v>
      </c>
      <c r="F48" s="562" t="e">
        <f>'Form 10C'!C26/'Cover Sheet'!$E$27</f>
        <v>#DIV/0!</v>
      </c>
    </row>
    <row r="49" spans="1:6" x14ac:dyDescent="0.2">
      <c r="A49" s="473" t="s">
        <v>932</v>
      </c>
      <c r="B49">
        <v>117</v>
      </c>
      <c r="C49">
        <f>'Cover Sheet'!$E$19</f>
        <v>0</v>
      </c>
      <c r="D49" s="645">
        <f>'Cover Sheet'!$E$23</f>
        <v>0</v>
      </c>
      <c r="E49">
        <v>2</v>
      </c>
      <c r="F49" s="562" t="e">
        <f>'Form 10C'!C27/'Cover Sheet'!$E$27</f>
        <v>#DIV/0!</v>
      </c>
    </row>
    <row r="50" spans="1:6" x14ac:dyDescent="0.2">
      <c r="A50" s="473" t="s">
        <v>932</v>
      </c>
      <c r="B50">
        <v>118</v>
      </c>
      <c r="C50">
        <f>'Cover Sheet'!$E$19</f>
        <v>0</v>
      </c>
      <c r="D50" s="645">
        <f>'Cover Sheet'!$E$23</f>
        <v>0</v>
      </c>
      <c r="E50">
        <v>2</v>
      </c>
      <c r="F50" s="562" t="e">
        <f>'Form 10C'!C28/'Cover Sheet'!$E$27</f>
        <v>#DIV/0!</v>
      </c>
    </row>
    <row r="51" spans="1:6" x14ac:dyDescent="0.2">
      <c r="A51" s="473" t="s">
        <v>932</v>
      </c>
      <c r="B51">
        <v>119</v>
      </c>
      <c r="C51">
        <f>'Cover Sheet'!$E$19</f>
        <v>0</v>
      </c>
      <c r="D51" s="645">
        <f>'Cover Sheet'!$E$23</f>
        <v>0</v>
      </c>
      <c r="E51">
        <v>2</v>
      </c>
      <c r="F51" s="562" t="e">
        <f>'Form 10C'!C29/'Cover Sheet'!$E$27</f>
        <v>#DIV/0!</v>
      </c>
    </row>
    <row r="52" spans="1:6" x14ac:dyDescent="0.2">
      <c r="A52" s="473" t="s">
        <v>932</v>
      </c>
      <c r="B52">
        <v>120</v>
      </c>
      <c r="C52">
        <f>'Cover Sheet'!$E$19</f>
        <v>0</v>
      </c>
      <c r="D52" s="645">
        <f>'Cover Sheet'!$E$23</f>
        <v>0</v>
      </c>
      <c r="E52">
        <v>2</v>
      </c>
      <c r="F52" s="562" t="e">
        <f>'Form 10C'!C30/'Cover Sheet'!$E$27</f>
        <v>#DIV/0!</v>
      </c>
    </row>
    <row r="53" spans="1:6" x14ac:dyDescent="0.2">
      <c r="A53" s="473" t="s">
        <v>932</v>
      </c>
      <c r="B53">
        <v>121</v>
      </c>
      <c r="C53">
        <f>'Cover Sheet'!$E$19</f>
        <v>0</v>
      </c>
      <c r="D53" s="645">
        <f>'Cover Sheet'!$E$23</f>
        <v>0</v>
      </c>
      <c r="E53">
        <v>2</v>
      </c>
      <c r="F53" s="562" t="e">
        <f>'Form 10C'!C31/'Cover Sheet'!$E$27</f>
        <v>#DIV/0!</v>
      </c>
    </row>
    <row r="54" spans="1:6" x14ac:dyDescent="0.2">
      <c r="A54" s="473" t="s">
        <v>932</v>
      </c>
      <c r="B54">
        <v>122</v>
      </c>
      <c r="C54">
        <f>'Cover Sheet'!$E$19</f>
        <v>0</v>
      </c>
      <c r="D54" s="645">
        <f>'Cover Sheet'!$E$23</f>
        <v>0</v>
      </c>
      <c r="E54">
        <v>2</v>
      </c>
      <c r="F54" s="562" t="e">
        <f>'Form 10C'!C32/'Cover Sheet'!$E$27</f>
        <v>#DIV/0!</v>
      </c>
    </row>
    <row r="55" spans="1:6" x14ac:dyDescent="0.2">
      <c r="A55" s="473" t="s">
        <v>932</v>
      </c>
      <c r="B55">
        <v>123</v>
      </c>
      <c r="C55">
        <f>'Cover Sheet'!$E$19</f>
        <v>0</v>
      </c>
      <c r="D55" s="645">
        <f>'Cover Sheet'!$E$23</f>
        <v>0</v>
      </c>
      <c r="E55">
        <v>2</v>
      </c>
      <c r="F55" s="562" t="e">
        <f>'Form 10C'!C33/'Cover Sheet'!$E$27</f>
        <v>#DIV/0!</v>
      </c>
    </row>
    <row r="56" spans="1:6" x14ac:dyDescent="0.2">
      <c r="A56" s="473" t="s">
        <v>932</v>
      </c>
      <c r="B56">
        <v>124</v>
      </c>
      <c r="C56">
        <f>'Cover Sheet'!$E$19</f>
        <v>0</v>
      </c>
      <c r="D56" s="645">
        <f>'Cover Sheet'!$E$23</f>
        <v>0</v>
      </c>
      <c r="E56">
        <v>2</v>
      </c>
      <c r="F56" s="562" t="e">
        <f>'Form 10C'!C34/'Cover Sheet'!$E$27</f>
        <v>#DIV/0!</v>
      </c>
    </row>
    <row r="57" spans="1:6" x14ac:dyDescent="0.2">
      <c r="A57" s="473" t="s">
        <v>932</v>
      </c>
      <c r="B57">
        <v>125</v>
      </c>
      <c r="C57">
        <f>'Cover Sheet'!$E$19</f>
        <v>0</v>
      </c>
      <c r="D57" s="645">
        <f>'Cover Sheet'!$E$23</f>
        <v>0</v>
      </c>
      <c r="E57">
        <v>2</v>
      </c>
      <c r="F57" s="562" t="e">
        <f>'Form 10C'!C35/'Cover Sheet'!$E$27</f>
        <v>#DIV/0!</v>
      </c>
    </row>
    <row r="58" spans="1:6" x14ac:dyDescent="0.2">
      <c r="A58" s="473" t="s">
        <v>932</v>
      </c>
      <c r="B58">
        <v>126</v>
      </c>
      <c r="C58">
        <f>'Cover Sheet'!$E$19</f>
        <v>0</v>
      </c>
      <c r="D58" s="645">
        <f>'Cover Sheet'!$E$23</f>
        <v>0</v>
      </c>
      <c r="E58">
        <v>2</v>
      </c>
      <c r="F58" s="562" t="e">
        <f>'Form 10C'!C36/'Cover Sheet'!$E$27</f>
        <v>#DIV/0!</v>
      </c>
    </row>
    <row r="59" spans="1:6" x14ac:dyDescent="0.2">
      <c r="A59" s="473" t="s">
        <v>932</v>
      </c>
      <c r="B59">
        <v>127</v>
      </c>
      <c r="C59">
        <f>'Cover Sheet'!$E$19</f>
        <v>0</v>
      </c>
      <c r="D59" s="645">
        <f>'Cover Sheet'!$E$23</f>
        <v>0</v>
      </c>
      <c r="E59">
        <v>2</v>
      </c>
      <c r="F59" s="562" t="e">
        <f>'Form 10C'!C37/'Cover Sheet'!$E$27</f>
        <v>#DIV/0!</v>
      </c>
    </row>
    <row r="60" spans="1:6" x14ac:dyDescent="0.2">
      <c r="A60" s="473" t="s">
        <v>932</v>
      </c>
      <c r="B60">
        <v>128</v>
      </c>
      <c r="C60">
        <f>'Cover Sheet'!$E$19</f>
        <v>0</v>
      </c>
      <c r="D60" s="645">
        <f>'Cover Sheet'!$E$23</f>
        <v>0</v>
      </c>
      <c r="E60">
        <v>2</v>
      </c>
      <c r="F60" s="562" t="e">
        <f>'Form 10C'!C38/'Cover Sheet'!$E$27</f>
        <v>#DIV/0!</v>
      </c>
    </row>
    <row r="61" spans="1:6" x14ac:dyDescent="0.2">
      <c r="A61" s="473" t="s">
        <v>932</v>
      </c>
      <c r="B61">
        <v>129</v>
      </c>
      <c r="C61">
        <f>'Cover Sheet'!$E$19</f>
        <v>0</v>
      </c>
      <c r="D61" s="645">
        <f>'Cover Sheet'!$E$23</f>
        <v>0</v>
      </c>
      <c r="E61">
        <v>2</v>
      </c>
      <c r="F61" s="562" t="e">
        <f>'Form 10C'!C39/'Cover Sheet'!$E$27</f>
        <v>#DIV/0!</v>
      </c>
    </row>
    <row r="62" spans="1:6" x14ac:dyDescent="0.2">
      <c r="A62" s="473" t="s">
        <v>932</v>
      </c>
      <c r="B62">
        <v>130</v>
      </c>
      <c r="C62">
        <f>'Cover Sheet'!$E$19</f>
        <v>0</v>
      </c>
      <c r="D62" s="645">
        <f>'Cover Sheet'!$E$23</f>
        <v>0</v>
      </c>
      <c r="E62">
        <v>2</v>
      </c>
      <c r="F62" s="562" t="e">
        <f>'Form 10C'!C40/'Cover Sheet'!$E$27</f>
        <v>#DIV/0!</v>
      </c>
    </row>
    <row r="63" spans="1:6" x14ac:dyDescent="0.2">
      <c r="A63" s="473" t="s">
        <v>932</v>
      </c>
      <c r="B63">
        <v>131</v>
      </c>
      <c r="C63">
        <f>'Cover Sheet'!$E$19</f>
        <v>0</v>
      </c>
      <c r="D63" s="645">
        <f>'Cover Sheet'!$E$23</f>
        <v>0</v>
      </c>
      <c r="E63">
        <v>2</v>
      </c>
      <c r="F63" s="562" t="e">
        <f>'Form 10C'!C41/'Cover Sheet'!$E$27</f>
        <v>#DIV/0!</v>
      </c>
    </row>
    <row r="64" spans="1:6" x14ac:dyDescent="0.2">
      <c r="A64" s="473" t="s">
        <v>932</v>
      </c>
      <c r="B64">
        <v>101</v>
      </c>
      <c r="C64">
        <f>'Cover Sheet'!$E$19</f>
        <v>0</v>
      </c>
      <c r="D64" s="645">
        <f>'Cover Sheet'!$E$23</f>
        <v>0</v>
      </c>
      <c r="E64">
        <v>3</v>
      </c>
      <c r="F64" s="562" t="e">
        <f>'Form 10C'!D11/'Cover Sheet'!$E$27</f>
        <v>#DIV/0!</v>
      </c>
    </row>
    <row r="65" spans="1:6" x14ac:dyDescent="0.2">
      <c r="A65" s="473" t="s">
        <v>932</v>
      </c>
      <c r="B65">
        <v>102</v>
      </c>
      <c r="C65">
        <f>'Cover Sheet'!$E$19</f>
        <v>0</v>
      </c>
      <c r="D65" s="645">
        <f>'Cover Sheet'!$E$23</f>
        <v>0</v>
      </c>
      <c r="E65">
        <v>3</v>
      </c>
      <c r="F65" s="562" t="e">
        <f>'Form 10C'!D12/'Cover Sheet'!$E$27</f>
        <v>#DIV/0!</v>
      </c>
    </row>
    <row r="66" spans="1:6" x14ac:dyDescent="0.2">
      <c r="A66" s="473" t="s">
        <v>932</v>
      </c>
      <c r="B66">
        <v>103</v>
      </c>
      <c r="C66">
        <f>'Cover Sheet'!$E$19</f>
        <v>0</v>
      </c>
      <c r="D66" s="645">
        <f>'Cover Sheet'!$E$23</f>
        <v>0</v>
      </c>
      <c r="E66">
        <v>3</v>
      </c>
      <c r="F66" s="562" t="e">
        <f>'Form 10C'!D13/'Cover Sheet'!$E$27</f>
        <v>#DIV/0!</v>
      </c>
    </row>
    <row r="67" spans="1:6" x14ac:dyDescent="0.2">
      <c r="A67" s="473" t="s">
        <v>932</v>
      </c>
      <c r="B67">
        <v>104</v>
      </c>
      <c r="C67">
        <f>'Cover Sheet'!$E$19</f>
        <v>0</v>
      </c>
      <c r="D67" s="645">
        <f>'Cover Sheet'!$E$23</f>
        <v>0</v>
      </c>
      <c r="E67">
        <v>3</v>
      </c>
      <c r="F67" s="562" t="e">
        <f>'Form 10C'!D14/'Cover Sheet'!$E$27</f>
        <v>#DIV/0!</v>
      </c>
    </row>
    <row r="68" spans="1:6" x14ac:dyDescent="0.2">
      <c r="A68" s="473" t="s">
        <v>932</v>
      </c>
      <c r="B68">
        <v>105</v>
      </c>
      <c r="C68">
        <f>'Cover Sheet'!$E$19</f>
        <v>0</v>
      </c>
      <c r="D68" s="645">
        <f>'Cover Sheet'!$E$23</f>
        <v>0</v>
      </c>
      <c r="E68">
        <v>3</v>
      </c>
      <c r="F68" s="562" t="e">
        <f>'Form 10C'!D15/'Cover Sheet'!$E$27</f>
        <v>#DIV/0!</v>
      </c>
    </row>
    <row r="69" spans="1:6" x14ac:dyDescent="0.2">
      <c r="A69" s="473" t="s">
        <v>932</v>
      </c>
      <c r="B69">
        <v>106</v>
      </c>
      <c r="C69">
        <f>'Cover Sheet'!$E$19</f>
        <v>0</v>
      </c>
      <c r="D69" s="645">
        <f>'Cover Sheet'!$E$23</f>
        <v>0</v>
      </c>
      <c r="E69">
        <v>3</v>
      </c>
      <c r="F69" s="562" t="e">
        <f>'Form 10C'!D16/'Cover Sheet'!$E$27</f>
        <v>#DIV/0!</v>
      </c>
    </row>
    <row r="70" spans="1:6" x14ac:dyDescent="0.2">
      <c r="A70" s="473" t="s">
        <v>932</v>
      </c>
      <c r="B70">
        <v>107</v>
      </c>
      <c r="C70">
        <f>'Cover Sheet'!$E$19</f>
        <v>0</v>
      </c>
      <c r="D70" s="645">
        <f>'Cover Sheet'!$E$23</f>
        <v>0</v>
      </c>
      <c r="E70">
        <v>3</v>
      </c>
      <c r="F70" s="562" t="e">
        <f>'Form 10C'!D17/'Cover Sheet'!$E$27</f>
        <v>#DIV/0!</v>
      </c>
    </row>
    <row r="71" spans="1:6" x14ac:dyDescent="0.2">
      <c r="A71" s="473" t="s">
        <v>932</v>
      </c>
      <c r="B71">
        <v>108</v>
      </c>
      <c r="C71">
        <f>'Cover Sheet'!$E$19</f>
        <v>0</v>
      </c>
      <c r="D71" s="645">
        <f>'Cover Sheet'!$E$23</f>
        <v>0</v>
      </c>
      <c r="E71">
        <v>3</v>
      </c>
      <c r="F71" s="562" t="e">
        <f>'Form 10C'!D18/'Cover Sheet'!$E$27</f>
        <v>#DIV/0!</v>
      </c>
    </row>
    <row r="72" spans="1:6" x14ac:dyDescent="0.2">
      <c r="A72" s="473" t="s">
        <v>932</v>
      </c>
      <c r="B72">
        <v>109</v>
      </c>
      <c r="C72">
        <f>'Cover Sheet'!$E$19</f>
        <v>0</v>
      </c>
      <c r="D72" s="645">
        <f>'Cover Sheet'!$E$23</f>
        <v>0</v>
      </c>
      <c r="E72">
        <v>3</v>
      </c>
      <c r="F72" s="562" t="e">
        <f>'Form 10C'!D19/'Cover Sheet'!$E$27</f>
        <v>#DIV/0!</v>
      </c>
    </row>
    <row r="73" spans="1:6" x14ac:dyDescent="0.2">
      <c r="A73" s="473" t="s">
        <v>932</v>
      </c>
      <c r="B73">
        <v>110</v>
      </c>
      <c r="C73">
        <f>'Cover Sheet'!$E$19</f>
        <v>0</v>
      </c>
      <c r="D73" s="645">
        <f>'Cover Sheet'!$E$23</f>
        <v>0</v>
      </c>
      <c r="E73">
        <v>3</v>
      </c>
      <c r="F73" s="562" t="e">
        <f>'Form 10C'!D20/'Cover Sheet'!$E$27</f>
        <v>#DIV/0!</v>
      </c>
    </row>
    <row r="74" spans="1:6" x14ac:dyDescent="0.2">
      <c r="A74" s="473" t="s">
        <v>932</v>
      </c>
      <c r="B74">
        <v>111</v>
      </c>
      <c r="C74">
        <f>'Cover Sheet'!$E$19</f>
        <v>0</v>
      </c>
      <c r="D74" s="645">
        <f>'Cover Sheet'!$E$23</f>
        <v>0</v>
      </c>
      <c r="E74">
        <v>3</v>
      </c>
      <c r="F74" s="562" t="e">
        <f>'Form 10C'!D21/'Cover Sheet'!$E$27</f>
        <v>#DIV/0!</v>
      </c>
    </row>
    <row r="75" spans="1:6" x14ac:dyDescent="0.2">
      <c r="A75" s="473" t="s">
        <v>932</v>
      </c>
      <c r="B75">
        <v>112</v>
      </c>
      <c r="C75">
        <f>'Cover Sheet'!$E$19</f>
        <v>0</v>
      </c>
      <c r="D75" s="645">
        <f>'Cover Sheet'!$E$23</f>
        <v>0</v>
      </c>
      <c r="E75">
        <v>3</v>
      </c>
      <c r="F75" s="562" t="e">
        <f>'Form 10C'!D22/'Cover Sheet'!$E$27</f>
        <v>#DIV/0!</v>
      </c>
    </row>
    <row r="76" spans="1:6" x14ac:dyDescent="0.2">
      <c r="A76" s="473" t="s">
        <v>932</v>
      </c>
      <c r="B76">
        <v>113</v>
      </c>
      <c r="C76">
        <f>'Cover Sheet'!$E$19</f>
        <v>0</v>
      </c>
      <c r="D76" s="645">
        <f>'Cover Sheet'!$E$23</f>
        <v>0</v>
      </c>
      <c r="E76">
        <v>3</v>
      </c>
      <c r="F76" s="562" t="e">
        <f>'Form 10C'!D23/'Cover Sheet'!$E$27</f>
        <v>#DIV/0!</v>
      </c>
    </row>
    <row r="77" spans="1:6" x14ac:dyDescent="0.2">
      <c r="A77" s="473" t="s">
        <v>932</v>
      </c>
      <c r="B77">
        <v>114</v>
      </c>
      <c r="C77">
        <f>'Cover Sheet'!$E$19</f>
        <v>0</v>
      </c>
      <c r="D77" s="645">
        <f>'Cover Sheet'!$E$23</f>
        <v>0</v>
      </c>
      <c r="E77">
        <v>3</v>
      </c>
      <c r="F77" s="562" t="e">
        <f>'Form 10C'!D24/'Cover Sheet'!$E$27</f>
        <v>#DIV/0!</v>
      </c>
    </row>
    <row r="78" spans="1:6" x14ac:dyDescent="0.2">
      <c r="A78" s="473" t="s">
        <v>932</v>
      </c>
      <c r="B78">
        <v>115</v>
      </c>
      <c r="C78">
        <f>'Cover Sheet'!$E$19</f>
        <v>0</v>
      </c>
      <c r="D78" s="645">
        <f>'Cover Sheet'!$E$23</f>
        <v>0</v>
      </c>
      <c r="E78">
        <v>3</v>
      </c>
      <c r="F78" s="562" t="e">
        <f>'Form 10C'!D25/'Cover Sheet'!$E$27</f>
        <v>#DIV/0!</v>
      </c>
    </row>
    <row r="79" spans="1:6" x14ac:dyDescent="0.2">
      <c r="A79" s="473" t="s">
        <v>932</v>
      </c>
      <c r="B79">
        <v>116</v>
      </c>
      <c r="C79">
        <f>'Cover Sheet'!$E$19</f>
        <v>0</v>
      </c>
      <c r="D79" s="645">
        <f>'Cover Sheet'!$E$23</f>
        <v>0</v>
      </c>
      <c r="E79">
        <v>3</v>
      </c>
      <c r="F79" s="562" t="e">
        <f>'Form 10C'!D26/'Cover Sheet'!$E$27</f>
        <v>#DIV/0!</v>
      </c>
    </row>
    <row r="80" spans="1:6" x14ac:dyDescent="0.2">
      <c r="A80" s="473" t="s">
        <v>932</v>
      </c>
      <c r="B80">
        <v>117</v>
      </c>
      <c r="C80">
        <f>'Cover Sheet'!$E$19</f>
        <v>0</v>
      </c>
      <c r="D80" s="645">
        <f>'Cover Sheet'!$E$23</f>
        <v>0</v>
      </c>
      <c r="E80">
        <v>3</v>
      </c>
      <c r="F80" s="562" t="e">
        <f>'Form 10C'!D27/'Cover Sheet'!$E$27</f>
        <v>#DIV/0!</v>
      </c>
    </row>
    <row r="81" spans="1:6" x14ac:dyDescent="0.2">
      <c r="A81" s="473" t="s">
        <v>932</v>
      </c>
      <c r="B81">
        <v>118</v>
      </c>
      <c r="C81">
        <f>'Cover Sheet'!$E$19</f>
        <v>0</v>
      </c>
      <c r="D81" s="645">
        <f>'Cover Sheet'!$E$23</f>
        <v>0</v>
      </c>
      <c r="E81">
        <v>3</v>
      </c>
      <c r="F81" s="562" t="e">
        <f>'Form 10C'!D28/'Cover Sheet'!$E$27</f>
        <v>#DIV/0!</v>
      </c>
    </row>
    <row r="82" spans="1:6" x14ac:dyDescent="0.2">
      <c r="A82" s="473" t="s">
        <v>932</v>
      </c>
      <c r="B82">
        <v>119</v>
      </c>
      <c r="C82">
        <f>'Cover Sheet'!$E$19</f>
        <v>0</v>
      </c>
      <c r="D82" s="645">
        <f>'Cover Sheet'!$E$23</f>
        <v>0</v>
      </c>
      <c r="E82">
        <v>3</v>
      </c>
      <c r="F82" s="562" t="e">
        <f>'Form 10C'!D29/'Cover Sheet'!$E$27</f>
        <v>#DIV/0!</v>
      </c>
    </row>
    <row r="83" spans="1:6" x14ac:dyDescent="0.2">
      <c r="A83" s="473" t="s">
        <v>932</v>
      </c>
      <c r="B83">
        <v>120</v>
      </c>
      <c r="C83">
        <f>'Cover Sheet'!$E$19</f>
        <v>0</v>
      </c>
      <c r="D83" s="645">
        <f>'Cover Sheet'!$E$23</f>
        <v>0</v>
      </c>
      <c r="E83">
        <v>3</v>
      </c>
      <c r="F83" s="562" t="e">
        <f>'Form 10C'!D30/'Cover Sheet'!$E$27</f>
        <v>#DIV/0!</v>
      </c>
    </row>
    <row r="84" spans="1:6" x14ac:dyDescent="0.2">
      <c r="A84" s="473" t="s">
        <v>932</v>
      </c>
      <c r="B84">
        <v>121</v>
      </c>
      <c r="C84">
        <f>'Cover Sheet'!$E$19</f>
        <v>0</v>
      </c>
      <c r="D84" s="645">
        <f>'Cover Sheet'!$E$23</f>
        <v>0</v>
      </c>
      <c r="E84">
        <v>3</v>
      </c>
      <c r="F84" s="562" t="e">
        <f>'Form 10C'!D31/'Cover Sheet'!$E$27</f>
        <v>#DIV/0!</v>
      </c>
    </row>
    <row r="85" spans="1:6" x14ac:dyDescent="0.2">
      <c r="A85" s="473" t="s">
        <v>932</v>
      </c>
      <c r="B85">
        <v>122</v>
      </c>
      <c r="C85">
        <f>'Cover Sheet'!$E$19</f>
        <v>0</v>
      </c>
      <c r="D85" s="645">
        <f>'Cover Sheet'!$E$23</f>
        <v>0</v>
      </c>
      <c r="E85">
        <v>3</v>
      </c>
      <c r="F85" s="562" t="e">
        <f>'Form 10C'!D32/'Cover Sheet'!$E$27</f>
        <v>#DIV/0!</v>
      </c>
    </row>
    <row r="86" spans="1:6" x14ac:dyDescent="0.2">
      <c r="A86" s="473" t="s">
        <v>932</v>
      </c>
      <c r="B86">
        <v>123</v>
      </c>
      <c r="C86">
        <f>'Cover Sheet'!$E$19</f>
        <v>0</v>
      </c>
      <c r="D86" s="645">
        <f>'Cover Sheet'!$E$23</f>
        <v>0</v>
      </c>
      <c r="E86">
        <v>3</v>
      </c>
      <c r="F86" s="562" t="e">
        <f>'Form 10C'!D33/'Cover Sheet'!$E$27</f>
        <v>#DIV/0!</v>
      </c>
    </row>
    <row r="87" spans="1:6" x14ac:dyDescent="0.2">
      <c r="A87" s="473" t="s">
        <v>932</v>
      </c>
      <c r="B87">
        <v>124</v>
      </c>
      <c r="C87">
        <f>'Cover Sheet'!$E$19</f>
        <v>0</v>
      </c>
      <c r="D87" s="645">
        <f>'Cover Sheet'!$E$23</f>
        <v>0</v>
      </c>
      <c r="E87">
        <v>3</v>
      </c>
      <c r="F87" s="562" t="e">
        <f>'Form 10C'!D34/'Cover Sheet'!$E$27</f>
        <v>#DIV/0!</v>
      </c>
    </row>
    <row r="88" spans="1:6" x14ac:dyDescent="0.2">
      <c r="A88" s="473" t="s">
        <v>932</v>
      </c>
      <c r="B88">
        <v>125</v>
      </c>
      <c r="C88">
        <f>'Cover Sheet'!$E$19</f>
        <v>0</v>
      </c>
      <c r="D88" s="645">
        <f>'Cover Sheet'!$E$23</f>
        <v>0</v>
      </c>
      <c r="E88">
        <v>3</v>
      </c>
      <c r="F88" s="562" t="e">
        <f>'Form 10C'!D35/'Cover Sheet'!$E$27</f>
        <v>#DIV/0!</v>
      </c>
    </row>
    <row r="89" spans="1:6" x14ac:dyDescent="0.2">
      <c r="A89" s="473" t="s">
        <v>932</v>
      </c>
      <c r="B89">
        <v>126</v>
      </c>
      <c r="C89">
        <f>'Cover Sheet'!$E$19</f>
        <v>0</v>
      </c>
      <c r="D89" s="645">
        <f>'Cover Sheet'!$E$23</f>
        <v>0</v>
      </c>
      <c r="E89">
        <v>3</v>
      </c>
      <c r="F89" s="562" t="e">
        <f>'Form 10C'!D36/'Cover Sheet'!$E$27</f>
        <v>#DIV/0!</v>
      </c>
    </row>
    <row r="90" spans="1:6" x14ac:dyDescent="0.2">
      <c r="A90" s="473" t="s">
        <v>932</v>
      </c>
      <c r="B90">
        <v>127</v>
      </c>
      <c r="C90">
        <f>'Cover Sheet'!$E$19</f>
        <v>0</v>
      </c>
      <c r="D90" s="645">
        <f>'Cover Sheet'!$E$23</f>
        <v>0</v>
      </c>
      <c r="E90">
        <v>3</v>
      </c>
      <c r="F90" s="562" t="e">
        <f>'Form 10C'!D37/'Cover Sheet'!$E$27</f>
        <v>#DIV/0!</v>
      </c>
    </row>
    <row r="91" spans="1:6" x14ac:dyDescent="0.2">
      <c r="A91" s="473" t="s">
        <v>932</v>
      </c>
      <c r="B91">
        <v>128</v>
      </c>
      <c r="C91">
        <f>'Cover Sheet'!$E$19</f>
        <v>0</v>
      </c>
      <c r="D91" s="645">
        <f>'Cover Sheet'!$E$23</f>
        <v>0</v>
      </c>
      <c r="E91">
        <v>3</v>
      </c>
      <c r="F91" s="562" t="e">
        <f>'Form 10C'!D38/'Cover Sheet'!$E$27</f>
        <v>#DIV/0!</v>
      </c>
    </row>
    <row r="92" spans="1:6" x14ac:dyDescent="0.2">
      <c r="A92" s="473" t="s">
        <v>932</v>
      </c>
      <c r="B92">
        <v>129</v>
      </c>
      <c r="C92">
        <f>'Cover Sheet'!$E$19</f>
        <v>0</v>
      </c>
      <c r="D92" s="645">
        <f>'Cover Sheet'!$E$23</f>
        <v>0</v>
      </c>
      <c r="E92">
        <v>3</v>
      </c>
      <c r="F92" s="562" t="e">
        <f>'Form 10C'!D39/'Cover Sheet'!$E$27</f>
        <v>#DIV/0!</v>
      </c>
    </row>
    <row r="93" spans="1:6" x14ac:dyDescent="0.2">
      <c r="A93" s="473" t="s">
        <v>932</v>
      </c>
      <c r="B93">
        <v>130</v>
      </c>
      <c r="C93">
        <f>'Cover Sheet'!$E$19</f>
        <v>0</v>
      </c>
      <c r="D93" s="645">
        <f>'Cover Sheet'!$E$23</f>
        <v>0</v>
      </c>
      <c r="E93">
        <v>3</v>
      </c>
      <c r="F93" s="562" t="e">
        <f>'Form 10C'!D40/'Cover Sheet'!$E$27</f>
        <v>#DIV/0!</v>
      </c>
    </row>
    <row r="94" spans="1:6" x14ac:dyDescent="0.2">
      <c r="A94" s="473" t="s">
        <v>932</v>
      </c>
      <c r="B94">
        <v>131</v>
      </c>
      <c r="C94">
        <f>'Cover Sheet'!$E$19</f>
        <v>0</v>
      </c>
      <c r="D94" s="645">
        <f>'Cover Sheet'!$E$23</f>
        <v>0</v>
      </c>
      <c r="E94">
        <v>3</v>
      </c>
      <c r="F94" s="562" t="e">
        <f>'Form 10C'!D41/'Cover Sheet'!$E$27</f>
        <v>#DIV/0!</v>
      </c>
    </row>
    <row r="95" spans="1:6" x14ac:dyDescent="0.2">
      <c r="A95" s="473" t="s">
        <v>932</v>
      </c>
      <c r="B95">
        <v>101</v>
      </c>
      <c r="C95">
        <f>'Cover Sheet'!$E$19</f>
        <v>0</v>
      </c>
      <c r="D95" s="645">
        <f>'Cover Sheet'!$E$23</f>
        <v>0</v>
      </c>
      <c r="E95">
        <v>4</v>
      </c>
      <c r="F95" s="562" t="e">
        <f>'Form 10C'!E11/'Cover Sheet'!$E$27</f>
        <v>#DIV/0!</v>
      </c>
    </row>
    <row r="96" spans="1:6" x14ac:dyDescent="0.2">
      <c r="A96" s="473" t="s">
        <v>932</v>
      </c>
      <c r="B96">
        <v>102</v>
      </c>
      <c r="C96">
        <f>'Cover Sheet'!$E$19</f>
        <v>0</v>
      </c>
      <c r="D96" s="645">
        <f>'Cover Sheet'!$E$23</f>
        <v>0</v>
      </c>
      <c r="E96">
        <v>4</v>
      </c>
      <c r="F96" s="562" t="e">
        <f>'Form 10C'!E12/'Cover Sheet'!$E$27</f>
        <v>#DIV/0!</v>
      </c>
    </row>
    <row r="97" spans="1:6" x14ac:dyDescent="0.2">
      <c r="A97" s="473" t="s">
        <v>932</v>
      </c>
      <c r="B97">
        <v>103</v>
      </c>
      <c r="C97">
        <f>'Cover Sheet'!$E$19</f>
        <v>0</v>
      </c>
      <c r="D97" s="645">
        <f>'Cover Sheet'!$E$23</f>
        <v>0</v>
      </c>
      <c r="E97">
        <v>4</v>
      </c>
      <c r="F97" s="562" t="e">
        <f>'Form 10C'!E13/'Cover Sheet'!$E$27</f>
        <v>#DIV/0!</v>
      </c>
    </row>
    <row r="98" spans="1:6" x14ac:dyDescent="0.2">
      <c r="A98" s="473" t="s">
        <v>932</v>
      </c>
      <c r="B98">
        <v>104</v>
      </c>
      <c r="C98">
        <f>'Cover Sheet'!$E$19</f>
        <v>0</v>
      </c>
      <c r="D98" s="645">
        <f>'Cover Sheet'!$E$23</f>
        <v>0</v>
      </c>
      <c r="E98">
        <v>4</v>
      </c>
      <c r="F98" s="562" t="e">
        <f>'Form 10C'!E14/'Cover Sheet'!$E$27</f>
        <v>#DIV/0!</v>
      </c>
    </row>
    <row r="99" spans="1:6" x14ac:dyDescent="0.2">
      <c r="A99" s="473" t="s">
        <v>932</v>
      </c>
      <c r="B99">
        <v>105</v>
      </c>
      <c r="C99">
        <f>'Cover Sheet'!$E$19</f>
        <v>0</v>
      </c>
      <c r="D99" s="645">
        <f>'Cover Sheet'!$E$23</f>
        <v>0</v>
      </c>
      <c r="E99">
        <v>4</v>
      </c>
      <c r="F99" s="562" t="e">
        <f>'Form 10C'!E15/'Cover Sheet'!$E$27</f>
        <v>#DIV/0!</v>
      </c>
    </row>
    <row r="100" spans="1:6" x14ac:dyDescent="0.2">
      <c r="A100" s="473" t="s">
        <v>932</v>
      </c>
      <c r="B100">
        <v>106</v>
      </c>
      <c r="C100">
        <f>'Cover Sheet'!$E$19</f>
        <v>0</v>
      </c>
      <c r="D100" s="645">
        <f>'Cover Sheet'!$E$23</f>
        <v>0</v>
      </c>
      <c r="E100">
        <v>4</v>
      </c>
      <c r="F100" s="562" t="e">
        <f>'Form 10C'!E16/'Cover Sheet'!$E$27</f>
        <v>#DIV/0!</v>
      </c>
    </row>
    <row r="101" spans="1:6" x14ac:dyDescent="0.2">
      <c r="A101" s="473" t="s">
        <v>932</v>
      </c>
      <c r="B101">
        <v>107</v>
      </c>
      <c r="C101">
        <f>'Cover Sheet'!$E$19</f>
        <v>0</v>
      </c>
      <c r="D101" s="645">
        <f>'Cover Sheet'!$E$23</f>
        <v>0</v>
      </c>
      <c r="E101">
        <v>4</v>
      </c>
      <c r="F101" s="562" t="e">
        <f>'Form 10C'!E17/'Cover Sheet'!$E$27</f>
        <v>#DIV/0!</v>
      </c>
    </row>
    <row r="102" spans="1:6" x14ac:dyDescent="0.2">
      <c r="A102" s="473" t="s">
        <v>932</v>
      </c>
      <c r="B102">
        <v>108</v>
      </c>
      <c r="C102">
        <f>'Cover Sheet'!$E$19</f>
        <v>0</v>
      </c>
      <c r="D102" s="645">
        <f>'Cover Sheet'!$E$23</f>
        <v>0</v>
      </c>
      <c r="E102">
        <v>4</v>
      </c>
      <c r="F102" s="562" t="e">
        <f>'Form 10C'!E18/'Cover Sheet'!$E$27</f>
        <v>#DIV/0!</v>
      </c>
    </row>
    <row r="103" spans="1:6" x14ac:dyDescent="0.2">
      <c r="A103" s="473" t="s">
        <v>932</v>
      </c>
      <c r="B103">
        <v>109</v>
      </c>
      <c r="C103">
        <f>'Cover Sheet'!$E$19</f>
        <v>0</v>
      </c>
      <c r="D103" s="645">
        <f>'Cover Sheet'!$E$23</f>
        <v>0</v>
      </c>
      <c r="E103">
        <v>4</v>
      </c>
      <c r="F103" s="562" t="e">
        <f>'Form 10C'!E19/'Cover Sheet'!$E$27</f>
        <v>#DIV/0!</v>
      </c>
    </row>
    <row r="104" spans="1:6" x14ac:dyDescent="0.2">
      <c r="A104" s="473" t="s">
        <v>932</v>
      </c>
      <c r="B104">
        <v>110</v>
      </c>
      <c r="C104">
        <f>'Cover Sheet'!$E$19</f>
        <v>0</v>
      </c>
      <c r="D104" s="645">
        <f>'Cover Sheet'!$E$23</f>
        <v>0</v>
      </c>
      <c r="E104">
        <v>4</v>
      </c>
      <c r="F104" s="562" t="e">
        <f>'Form 10C'!E20/'Cover Sheet'!$E$27</f>
        <v>#DIV/0!</v>
      </c>
    </row>
    <row r="105" spans="1:6" x14ac:dyDescent="0.2">
      <c r="A105" s="473" t="s">
        <v>932</v>
      </c>
      <c r="B105">
        <v>111</v>
      </c>
      <c r="C105">
        <f>'Cover Sheet'!$E$19</f>
        <v>0</v>
      </c>
      <c r="D105" s="645">
        <f>'Cover Sheet'!$E$23</f>
        <v>0</v>
      </c>
      <c r="E105">
        <v>4</v>
      </c>
      <c r="F105" s="562" t="e">
        <f>'Form 10C'!E21/'Cover Sheet'!$E$27</f>
        <v>#DIV/0!</v>
      </c>
    </row>
    <row r="106" spans="1:6" x14ac:dyDescent="0.2">
      <c r="A106" s="473" t="s">
        <v>932</v>
      </c>
      <c r="B106">
        <v>112</v>
      </c>
      <c r="C106">
        <f>'Cover Sheet'!$E$19</f>
        <v>0</v>
      </c>
      <c r="D106" s="645">
        <f>'Cover Sheet'!$E$23</f>
        <v>0</v>
      </c>
      <c r="E106">
        <v>4</v>
      </c>
      <c r="F106" s="562" t="e">
        <f>'Form 10C'!E22/'Cover Sheet'!$E$27</f>
        <v>#DIV/0!</v>
      </c>
    </row>
    <row r="107" spans="1:6" x14ac:dyDescent="0.2">
      <c r="A107" s="473" t="s">
        <v>932</v>
      </c>
      <c r="B107">
        <v>113</v>
      </c>
      <c r="C107">
        <f>'Cover Sheet'!$E$19</f>
        <v>0</v>
      </c>
      <c r="D107" s="645">
        <f>'Cover Sheet'!$E$23</f>
        <v>0</v>
      </c>
      <c r="E107">
        <v>4</v>
      </c>
      <c r="F107" s="562" t="e">
        <f>'Form 10C'!E23/'Cover Sheet'!$E$27</f>
        <v>#DIV/0!</v>
      </c>
    </row>
    <row r="108" spans="1:6" x14ac:dyDescent="0.2">
      <c r="A108" s="473" t="s">
        <v>932</v>
      </c>
      <c r="B108">
        <v>114</v>
      </c>
      <c r="C108">
        <f>'Cover Sheet'!$E$19</f>
        <v>0</v>
      </c>
      <c r="D108" s="645">
        <f>'Cover Sheet'!$E$23</f>
        <v>0</v>
      </c>
      <c r="E108">
        <v>4</v>
      </c>
      <c r="F108" s="562" t="e">
        <f>'Form 10C'!E24/'Cover Sheet'!$E$27</f>
        <v>#DIV/0!</v>
      </c>
    </row>
    <row r="109" spans="1:6" x14ac:dyDescent="0.2">
      <c r="A109" s="473" t="s">
        <v>932</v>
      </c>
      <c r="B109">
        <v>115</v>
      </c>
      <c r="C109">
        <f>'Cover Sheet'!$E$19</f>
        <v>0</v>
      </c>
      <c r="D109" s="645">
        <f>'Cover Sheet'!$E$23</f>
        <v>0</v>
      </c>
      <c r="E109">
        <v>4</v>
      </c>
      <c r="F109" s="562" t="e">
        <f>'Form 10C'!E25/'Cover Sheet'!$E$27</f>
        <v>#DIV/0!</v>
      </c>
    </row>
    <row r="110" spans="1:6" x14ac:dyDescent="0.2">
      <c r="A110" s="473" t="s">
        <v>932</v>
      </c>
      <c r="B110">
        <v>116</v>
      </c>
      <c r="C110">
        <f>'Cover Sheet'!$E$19</f>
        <v>0</v>
      </c>
      <c r="D110" s="645">
        <f>'Cover Sheet'!$E$23</f>
        <v>0</v>
      </c>
      <c r="E110">
        <v>4</v>
      </c>
      <c r="F110" s="562" t="e">
        <f>'Form 10C'!E26/'Cover Sheet'!$E$27</f>
        <v>#DIV/0!</v>
      </c>
    </row>
    <row r="111" spans="1:6" x14ac:dyDescent="0.2">
      <c r="A111" s="473" t="s">
        <v>932</v>
      </c>
      <c r="B111">
        <v>117</v>
      </c>
      <c r="C111">
        <f>'Cover Sheet'!$E$19</f>
        <v>0</v>
      </c>
      <c r="D111" s="645">
        <f>'Cover Sheet'!$E$23</f>
        <v>0</v>
      </c>
      <c r="E111">
        <v>4</v>
      </c>
      <c r="F111" s="562" t="e">
        <f>'Form 10C'!E27/'Cover Sheet'!$E$27</f>
        <v>#DIV/0!</v>
      </c>
    </row>
    <row r="112" spans="1:6" x14ac:dyDescent="0.2">
      <c r="A112" s="473" t="s">
        <v>932</v>
      </c>
      <c r="B112">
        <v>118</v>
      </c>
      <c r="C112">
        <f>'Cover Sheet'!$E$19</f>
        <v>0</v>
      </c>
      <c r="D112" s="645">
        <f>'Cover Sheet'!$E$23</f>
        <v>0</v>
      </c>
      <c r="E112">
        <v>4</v>
      </c>
      <c r="F112" s="562" t="e">
        <f>'Form 10C'!E28/'Cover Sheet'!$E$27</f>
        <v>#DIV/0!</v>
      </c>
    </row>
    <row r="113" spans="1:6" x14ac:dyDescent="0.2">
      <c r="A113" s="473" t="s">
        <v>932</v>
      </c>
      <c r="B113">
        <v>119</v>
      </c>
      <c r="C113">
        <f>'Cover Sheet'!$E$19</f>
        <v>0</v>
      </c>
      <c r="D113" s="645">
        <f>'Cover Sheet'!$E$23</f>
        <v>0</v>
      </c>
      <c r="E113">
        <v>4</v>
      </c>
      <c r="F113" s="562" t="e">
        <f>'Form 10C'!E29/'Cover Sheet'!$E$27</f>
        <v>#DIV/0!</v>
      </c>
    </row>
    <row r="114" spans="1:6" x14ac:dyDescent="0.2">
      <c r="A114" s="473" t="s">
        <v>932</v>
      </c>
      <c r="B114">
        <v>120</v>
      </c>
      <c r="C114">
        <f>'Cover Sheet'!$E$19</f>
        <v>0</v>
      </c>
      <c r="D114" s="645">
        <f>'Cover Sheet'!$E$23</f>
        <v>0</v>
      </c>
      <c r="E114">
        <v>4</v>
      </c>
      <c r="F114" s="562" t="e">
        <f>'Form 10C'!E30/'Cover Sheet'!$E$27</f>
        <v>#DIV/0!</v>
      </c>
    </row>
    <row r="115" spans="1:6" x14ac:dyDescent="0.2">
      <c r="A115" s="473" t="s">
        <v>932</v>
      </c>
      <c r="B115">
        <v>121</v>
      </c>
      <c r="C115">
        <f>'Cover Sheet'!$E$19</f>
        <v>0</v>
      </c>
      <c r="D115" s="645">
        <f>'Cover Sheet'!$E$23</f>
        <v>0</v>
      </c>
      <c r="E115">
        <v>4</v>
      </c>
      <c r="F115" s="562" t="e">
        <f>'Form 10C'!E31/'Cover Sheet'!$E$27</f>
        <v>#DIV/0!</v>
      </c>
    </row>
    <row r="116" spans="1:6" x14ac:dyDescent="0.2">
      <c r="A116" s="473" t="s">
        <v>932</v>
      </c>
      <c r="B116">
        <v>122</v>
      </c>
      <c r="C116">
        <f>'Cover Sheet'!$E$19</f>
        <v>0</v>
      </c>
      <c r="D116" s="645">
        <f>'Cover Sheet'!$E$23</f>
        <v>0</v>
      </c>
      <c r="E116">
        <v>4</v>
      </c>
      <c r="F116" s="562" t="e">
        <f>'Form 10C'!E32/'Cover Sheet'!$E$27</f>
        <v>#DIV/0!</v>
      </c>
    </row>
    <row r="117" spans="1:6" x14ac:dyDescent="0.2">
      <c r="A117" s="473" t="s">
        <v>932</v>
      </c>
      <c r="B117">
        <v>123</v>
      </c>
      <c r="C117">
        <f>'Cover Sheet'!$E$19</f>
        <v>0</v>
      </c>
      <c r="D117" s="645">
        <f>'Cover Sheet'!$E$23</f>
        <v>0</v>
      </c>
      <c r="E117">
        <v>4</v>
      </c>
      <c r="F117" s="562" t="e">
        <f>'Form 10C'!E33/'Cover Sheet'!$E$27</f>
        <v>#DIV/0!</v>
      </c>
    </row>
    <row r="118" spans="1:6" x14ac:dyDescent="0.2">
      <c r="A118" s="473" t="s">
        <v>932</v>
      </c>
      <c r="B118">
        <v>124</v>
      </c>
      <c r="C118">
        <f>'Cover Sheet'!$E$19</f>
        <v>0</v>
      </c>
      <c r="D118" s="645">
        <f>'Cover Sheet'!$E$23</f>
        <v>0</v>
      </c>
      <c r="E118">
        <v>4</v>
      </c>
      <c r="F118" s="562" t="e">
        <f>'Form 10C'!E34/'Cover Sheet'!$E$27</f>
        <v>#DIV/0!</v>
      </c>
    </row>
    <row r="119" spans="1:6" x14ac:dyDescent="0.2">
      <c r="A119" s="473" t="s">
        <v>932</v>
      </c>
      <c r="B119">
        <v>125</v>
      </c>
      <c r="C119">
        <f>'Cover Sheet'!$E$19</f>
        <v>0</v>
      </c>
      <c r="D119" s="645">
        <f>'Cover Sheet'!$E$23</f>
        <v>0</v>
      </c>
      <c r="E119">
        <v>4</v>
      </c>
      <c r="F119" s="562" t="e">
        <f>'Form 10C'!E35/'Cover Sheet'!$E$27</f>
        <v>#DIV/0!</v>
      </c>
    </row>
    <row r="120" spans="1:6" x14ac:dyDescent="0.2">
      <c r="A120" s="473" t="s">
        <v>932</v>
      </c>
      <c r="B120">
        <v>126</v>
      </c>
      <c r="C120">
        <f>'Cover Sheet'!$E$19</f>
        <v>0</v>
      </c>
      <c r="D120" s="645">
        <f>'Cover Sheet'!$E$23</f>
        <v>0</v>
      </c>
      <c r="E120">
        <v>4</v>
      </c>
      <c r="F120" s="562" t="e">
        <f>'Form 10C'!E36/'Cover Sheet'!$E$27</f>
        <v>#DIV/0!</v>
      </c>
    </row>
    <row r="121" spans="1:6" x14ac:dyDescent="0.2">
      <c r="A121" s="473" t="s">
        <v>932</v>
      </c>
      <c r="B121">
        <v>127</v>
      </c>
      <c r="C121">
        <f>'Cover Sheet'!$E$19</f>
        <v>0</v>
      </c>
      <c r="D121" s="645">
        <f>'Cover Sheet'!$E$23</f>
        <v>0</v>
      </c>
      <c r="E121">
        <v>4</v>
      </c>
      <c r="F121" s="562" t="e">
        <f>'Form 10C'!E37/'Cover Sheet'!$E$27</f>
        <v>#DIV/0!</v>
      </c>
    </row>
    <row r="122" spans="1:6" x14ac:dyDescent="0.2">
      <c r="A122" s="473" t="s">
        <v>932</v>
      </c>
      <c r="B122">
        <v>128</v>
      </c>
      <c r="C122">
        <f>'Cover Sheet'!$E$19</f>
        <v>0</v>
      </c>
      <c r="D122" s="645">
        <f>'Cover Sheet'!$E$23</f>
        <v>0</v>
      </c>
      <c r="E122">
        <v>4</v>
      </c>
      <c r="F122" s="562" t="e">
        <f>'Form 10C'!E38/'Cover Sheet'!$E$27</f>
        <v>#DIV/0!</v>
      </c>
    </row>
    <row r="123" spans="1:6" x14ac:dyDescent="0.2">
      <c r="A123" s="473" t="s">
        <v>932</v>
      </c>
      <c r="B123">
        <v>129</v>
      </c>
      <c r="C123">
        <f>'Cover Sheet'!$E$19</f>
        <v>0</v>
      </c>
      <c r="D123" s="645">
        <f>'Cover Sheet'!$E$23</f>
        <v>0</v>
      </c>
      <c r="E123">
        <v>4</v>
      </c>
      <c r="F123" s="562" t="e">
        <f>'Form 10C'!E39/'Cover Sheet'!$E$27</f>
        <v>#DIV/0!</v>
      </c>
    </row>
    <row r="124" spans="1:6" x14ac:dyDescent="0.2">
      <c r="A124" s="473" t="s">
        <v>932</v>
      </c>
      <c r="B124">
        <v>130</v>
      </c>
      <c r="C124">
        <f>'Cover Sheet'!$E$19</f>
        <v>0</v>
      </c>
      <c r="D124" s="645">
        <f>'Cover Sheet'!$E$23</f>
        <v>0</v>
      </c>
      <c r="E124">
        <v>4</v>
      </c>
      <c r="F124" s="562" t="e">
        <f>'Form 10C'!E40/'Cover Sheet'!$E$27</f>
        <v>#DIV/0!</v>
      </c>
    </row>
    <row r="125" spans="1:6" x14ac:dyDescent="0.2">
      <c r="A125" s="473" t="s">
        <v>932</v>
      </c>
      <c r="B125">
        <v>131</v>
      </c>
      <c r="C125">
        <f>'Cover Sheet'!$E$19</f>
        <v>0</v>
      </c>
      <c r="D125" s="645">
        <f>'Cover Sheet'!$E$23</f>
        <v>0</v>
      </c>
      <c r="E125">
        <v>4</v>
      </c>
      <c r="F125" s="562" t="e">
        <f>'Form 10C'!E41/'Cover Sheet'!$E$27</f>
        <v>#DIV/0!</v>
      </c>
    </row>
    <row r="126" spans="1:6" x14ac:dyDescent="0.2">
      <c r="A126" s="473" t="s">
        <v>932</v>
      </c>
      <c r="B126">
        <v>101</v>
      </c>
      <c r="C126">
        <f>'Cover Sheet'!$E$19</f>
        <v>0</v>
      </c>
      <c r="D126" s="645">
        <f>'Cover Sheet'!$E$23</f>
        <v>0</v>
      </c>
      <c r="E126">
        <v>5</v>
      </c>
      <c r="F126" s="562" t="e">
        <f>'Form 10C'!F11/'Cover Sheet'!$E$27</f>
        <v>#DIV/0!</v>
      </c>
    </row>
    <row r="127" spans="1:6" x14ac:dyDescent="0.2">
      <c r="A127" s="473" t="s">
        <v>932</v>
      </c>
      <c r="B127">
        <v>102</v>
      </c>
      <c r="C127">
        <f>'Cover Sheet'!$E$19</f>
        <v>0</v>
      </c>
      <c r="D127" s="645">
        <f>'Cover Sheet'!$E$23</f>
        <v>0</v>
      </c>
      <c r="E127">
        <v>5</v>
      </c>
      <c r="F127" s="562" t="e">
        <f>'Form 10C'!F12/'Cover Sheet'!$E$27</f>
        <v>#DIV/0!</v>
      </c>
    </row>
    <row r="128" spans="1:6" x14ac:dyDescent="0.2">
      <c r="A128" s="473" t="s">
        <v>932</v>
      </c>
      <c r="B128">
        <v>103</v>
      </c>
      <c r="C128">
        <f>'Cover Sheet'!$E$19</f>
        <v>0</v>
      </c>
      <c r="D128" s="645">
        <f>'Cover Sheet'!$E$23</f>
        <v>0</v>
      </c>
      <c r="E128">
        <v>5</v>
      </c>
      <c r="F128" s="562" t="e">
        <f>'Form 10C'!F13/'Cover Sheet'!$E$27</f>
        <v>#DIV/0!</v>
      </c>
    </row>
    <row r="129" spans="1:6" x14ac:dyDescent="0.2">
      <c r="A129" s="473" t="s">
        <v>932</v>
      </c>
      <c r="B129">
        <v>104</v>
      </c>
      <c r="C129">
        <f>'Cover Sheet'!$E$19</f>
        <v>0</v>
      </c>
      <c r="D129" s="645">
        <f>'Cover Sheet'!$E$23</f>
        <v>0</v>
      </c>
      <c r="E129">
        <v>5</v>
      </c>
      <c r="F129" s="562" t="e">
        <f>'Form 10C'!F14/'Cover Sheet'!$E$27</f>
        <v>#DIV/0!</v>
      </c>
    </row>
    <row r="130" spans="1:6" x14ac:dyDescent="0.2">
      <c r="A130" s="473" t="s">
        <v>932</v>
      </c>
      <c r="B130">
        <v>105</v>
      </c>
      <c r="C130">
        <f>'Cover Sheet'!$E$19</f>
        <v>0</v>
      </c>
      <c r="D130" s="645">
        <f>'Cover Sheet'!$E$23</f>
        <v>0</v>
      </c>
      <c r="E130">
        <v>5</v>
      </c>
      <c r="F130" s="562" t="e">
        <f>'Form 10C'!F15/'Cover Sheet'!$E$27</f>
        <v>#DIV/0!</v>
      </c>
    </row>
    <row r="131" spans="1:6" x14ac:dyDescent="0.2">
      <c r="A131" s="473" t="s">
        <v>932</v>
      </c>
      <c r="B131">
        <v>106</v>
      </c>
      <c r="C131">
        <f>'Cover Sheet'!$E$19</f>
        <v>0</v>
      </c>
      <c r="D131" s="645">
        <f>'Cover Sheet'!$E$23</f>
        <v>0</v>
      </c>
      <c r="E131">
        <v>5</v>
      </c>
      <c r="F131" s="562" t="e">
        <f>'Form 10C'!F16/'Cover Sheet'!$E$27</f>
        <v>#DIV/0!</v>
      </c>
    </row>
    <row r="132" spans="1:6" x14ac:dyDescent="0.2">
      <c r="A132" s="473" t="s">
        <v>932</v>
      </c>
      <c r="B132">
        <v>107</v>
      </c>
      <c r="C132">
        <f>'Cover Sheet'!$E$19</f>
        <v>0</v>
      </c>
      <c r="D132" s="645">
        <f>'Cover Sheet'!$E$23</f>
        <v>0</v>
      </c>
      <c r="E132">
        <v>5</v>
      </c>
      <c r="F132" s="562" t="e">
        <f>'Form 10C'!F17/'Cover Sheet'!$E$27</f>
        <v>#DIV/0!</v>
      </c>
    </row>
    <row r="133" spans="1:6" x14ac:dyDescent="0.2">
      <c r="A133" s="473" t="s">
        <v>932</v>
      </c>
      <c r="B133">
        <v>108</v>
      </c>
      <c r="C133">
        <f>'Cover Sheet'!$E$19</f>
        <v>0</v>
      </c>
      <c r="D133" s="645">
        <f>'Cover Sheet'!$E$23</f>
        <v>0</v>
      </c>
      <c r="E133">
        <v>5</v>
      </c>
      <c r="F133" s="562" t="e">
        <f>'Form 10C'!F18/'Cover Sheet'!$E$27</f>
        <v>#DIV/0!</v>
      </c>
    </row>
    <row r="134" spans="1:6" x14ac:dyDescent="0.2">
      <c r="A134" s="473" t="s">
        <v>932</v>
      </c>
      <c r="B134">
        <v>109</v>
      </c>
      <c r="C134">
        <f>'Cover Sheet'!$E$19</f>
        <v>0</v>
      </c>
      <c r="D134" s="645">
        <f>'Cover Sheet'!$E$23</f>
        <v>0</v>
      </c>
      <c r="E134">
        <v>5</v>
      </c>
      <c r="F134" s="562" t="e">
        <f>'Form 10C'!F19/'Cover Sheet'!$E$27</f>
        <v>#DIV/0!</v>
      </c>
    </row>
    <row r="135" spans="1:6" x14ac:dyDescent="0.2">
      <c r="A135" s="473" t="s">
        <v>932</v>
      </c>
      <c r="B135">
        <v>110</v>
      </c>
      <c r="C135">
        <f>'Cover Sheet'!$E$19</f>
        <v>0</v>
      </c>
      <c r="D135" s="645">
        <f>'Cover Sheet'!$E$23</f>
        <v>0</v>
      </c>
      <c r="E135">
        <v>5</v>
      </c>
      <c r="F135" s="562" t="e">
        <f>'Form 10C'!F20/'Cover Sheet'!$E$27</f>
        <v>#DIV/0!</v>
      </c>
    </row>
    <row r="136" spans="1:6" x14ac:dyDescent="0.2">
      <c r="A136" s="473" t="s">
        <v>932</v>
      </c>
      <c r="B136">
        <v>111</v>
      </c>
      <c r="C136">
        <f>'Cover Sheet'!$E$19</f>
        <v>0</v>
      </c>
      <c r="D136" s="645">
        <f>'Cover Sheet'!$E$23</f>
        <v>0</v>
      </c>
      <c r="E136">
        <v>5</v>
      </c>
      <c r="F136" s="562" t="e">
        <f>'Form 10C'!F21/'Cover Sheet'!$E$27</f>
        <v>#DIV/0!</v>
      </c>
    </row>
    <row r="137" spans="1:6" x14ac:dyDescent="0.2">
      <c r="A137" s="473" t="s">
        <v>932</v>
      </c>
      <c r="B137">
        <v>112</v>
      </c>
      <c r="C137">
        <f>'Cover Sheet'!$E$19</f>
        <v>0</v>
      </c>
      <c r="D137" s="645">
        <f>'Cover Sheet'!$E$23</f>
        <v>0</v>
      </c>
      <c r="E137">
        <v>5</v>
      </c>
      <c r="F137" s="562" t="e">
        <f>'Form 10C'!F22/'Cover Sheet'!$E$27</f>
        <v>#DIV/0!</v>
      </c>
    </row>
    <row r="138" spans="1:6" x14ac:dyDescent="0.2">
      <c r="A138" s="473" t="s">
        <v>932</v>
      </c>
      <c r="B138">
        <v>113</v>
      </c>
      <c r="C138">
        <f>'Cover Sheet'!$E$19</f>
        <v>0</v>
      </c>
      <c r="D138" s="645">
        <f>'Cover Sheet'!$E$23</f>
        <v>0</v>
      </c>
      <c r="E138">
        <v>5</v>
      </c>
      <c r="F138" s="562" t="e">
        <f>'Form 10C'!F23/'Cover Sheet'!$E$27</f>
        <v>#DIV/0!</v>
      </c>
    </row>
    <row r="139" spans="1:6" x14ac:dyDescent="0.2">
      <c r="A139" s="473" t="s">
        <v>932</v>
      </c>
      <c r="B139">
        <v>114</v>
      </c>
      <c r="C139">
        <f>'Cover Sheet'!$E$19</f>
        <v>0</v>
      </c>
      <c r="D139" s="645">
        <f>'Cover Sheet'!$E$23</f>
        <v>0</v>
      </c>
      <c r="E139">
        <v>5</v>
      </c>
      <c r="F139" s="562" t="e">
        <f>'Form 10C'!F24/'Cover Sheet'!$E$27</f>
        <v>#DIV/0!</v>
      </c>
    </row>
    <row r="140" spans="1:6" x14ac:dyDescent="0.2">
      <c r="A140" s="473" t="s">
        <v>932</v>
      </c>
      <c r="B140">
        <v>115</v>
      </c>
      <c r="C140">
        <f>'Cover Sheet'!$E$19</f>
        <v>0</v>
      </c>
      <c r="D140" s="645">
        <f>'Cover Sheet'!$E$23</f>
        <v>0</v>
      </c>
      <c r="E140">
        <v>5</v>
      </c>
      <c r="F140" s="562" t="e">
        <f>'Form 10C'!F25/'Cover Sheet'!$E$27</f>
        <v>#DIV/0!</v>
      </c>
    </row>
    <row r="141" spans="1:6" x14ac:dyDescent="0.2">
      <c r="A141" s="473" t="s">
        <v>932</v>
      </c>
      <c r="B141">
        <v>116</v>
      </c>
      <c r="C141">
        <f>'Cover Sheet'!$E$19</f>
        <v>0</v>
      </c>
      <c r="D141" s="645">
        <f>'Cover Sheet'!$E$23</f>
        <v>0</v>
      </c>
      <c r="E141">
        <v>5</v>
      </c>
      <c r="F141" s="562" t="e">
        <f>'Form 10C'!F26/'Cover Sheet'!$E$27</f>
        <v>#DIV/0!</v>
      </c>
    </row>
    <row r="142" spans="1:6" x14ac:dyDescent="0.2">
      <c r="A142" s="473" t="s">
        <v>932</v>
      </c>
      <c r="B142">
        <v>117</v>
      </c>
      <c r="C142">
        <f>'Cover Sheet'!$E$19</f>
        <v>0</v>
      </c>
      <c r="D142" s="645">
        <f>'Cover Sheet'!$E$23</f>
        <v>0</v>
      </c>
      <c r="E142">
        <v>5</v>
      </c>
      <c r="F142" s="562" t="e">
        <f>'Form 10C'!F27/'Cover Sheet'!$E$27</f>
        <v>#DIV/0!</v>
      </c>
    </row>
    <row r="143" spans="1:6" x14ac:dyDescent="0.2">
      <c r="A143" s="473" t="s">
        <v>932</v>
      </c>
      <c r="B143">
        <v>118</v>
      </c>
      <c r="C143">
        <f>'Cover Sheet'!$E$19</f>
        <v>0</v>
      </c>
      <c r="D143" s="645">
        <f>'Cover Sheet'!$E$23</f>
        <v>0</v>
      </c>
      <c r="E143">
        <v>5</v>
      </c>
      <c r="F143" s="562" t="e">
        <f>'Form 10C'!F28/'Cover Sheet'!$E$27</f>
        <v>#DIV/0!</v>
      </c>
    </row>
    <row r="144" spans="1:6" x14ac:dyDescent="0.2">
      <c r="A144" s="473" t="s">
        <v>932</v>
      </c>
      <c r="B144">
        <v>119</v>
      </c>
      <c r="C144">
        <f>'Cover Sheet'!$E$19</f>
        <v>0</v>
      </c>
      <c r="D144" s="645">
        <f>'Cover Sheet'!$E$23</f>
        <v>0</v>
      </c>
      <c r="E144">
        <v>5</v>
      </c>
      <c r="F144" s="562" t="e">
        <f>'Form 10C'!F29/'Cover Sheet'!$E$27</f>
        <v>#DIV/0!</v>
      </c>
    </row>
    <row r="145" spans="1:6" x14ac:dyDescent="0.2">
      <c r="A145" s="473" t="s">
        <v>932</v>
      </c>
      <c r="B145">
        <v>120</v>
      </c>
      <c r="C145">
        <f>'Cover Sheet'!$E$19</f>
        <v>0</v>
      </c>
      <c r="D145" s="645">
        <f>'Cover Sheet'!$E$23</f>
        <v>0</v>
      </c>
      <c r="E145">
        <v>5</v>
      </c>
      <c r="F145" s="562" t="e">
        <f>'Form 10C'!F30/'Cover Sheet'!$E$27</f>
        <v>#DIV/0!</v>
      </c>
    </row>
    <row r="146" spans="1:6" x14ac:dyDescent="0.2">
      <c r="A146" s="473" t="s">
        <v>932</v>
      </c>
      <c r="B146">
        <v>121</v>
      </c>
      <c r="C146">
        <f>'Cover Sheet'!$E$19</f>
        <v>0</v>
      </c>
      <c r="D146" s="645">
        <f>'Cover Sheet'!$E$23</f>
        <v>0</v>
      </c>
      <c r="E146">
        <v>5</v>
      </c>
      <c r="F146" s="562" t="e">
        <f>'Form 10C'!F31/'Cover Sheet'!$E$27</f>
        <v>#DIV/0!</v>
      </c>
    </row>
    <row r="147" spans="1:6" x14ac:dyDescent="0.2">
      <c r="A147" s="473" t="s">
        <v>932</v>
      </c>
      <c r="B147">
        <v>122</v>
      </c>
      <c r="C147">
        <f>'Cover Sheet'!$E$19</f>
        <v>0</v>
      </c>
      <c r="D147" s="645">
        <f>'Cover Sheet'!$E$23</f>
        <v>0</v>
      </c>
      <c r="E147">
        <v>5</v>
      </c>
      <c r="F147" s="562" t="e">
        <f>'Form 10C'!F32/'Cover Sheet'!$E$27</f>
        <v>#DIV/0!</v>
      </c>
    </row>
    <row r="148" spans="1:6" x14ac:dyDescent="0.2">
      <c r="A148" s="473" t="s">
        <v>932</v>
      </c>
      <c r="B148">
        <v>123</v>
      </c>
      <c r="C148">
        <f>'Cover Sheet'!$E$19</f>
        <v>0</v>
      </c>
      <c r="D148" s="645">
        <f>'Cover Sheet'!$E$23</f>
        <v>0</v>
      </c>
      <c r="E148">
        <v>5</v>
      </c>
      <c r="F148" s="562" t="e">
        <f>'Form 10C'!F33/'Cover Sheet'!$E$27</f>
        <v>#DIV/0!</v>
      </c>
    </row>
    <row r="149" spans="1:6" x14ac:dyDescent="0.2">
      <c r="A149" s="473" t="s">
        <v>932</v>
      </c>
      <c r="B149">
        <v>124</v>
      </c>
      <c r="C149">
        <f>'Cover Sheet'!$E$19</f>
        <v>0</v>
      </c>
      <c r="D149" s="645">
        <f>'Cover Sheet'!$E$23</f>
        <v>0</v>
      </c>
      <c r="E149">
        <v>5</v>
      </c>
      <c r="F149" s="562" t="e">
        <f>'Form 10C'!F34/'Cover Sheet'!$E$27</f>
        <v>#DIV/0!</v>
      </c>
    </row>
    <row r="150" spans="1:6" x14ac:dyDescent="0.2">
      <c r="A150" s="473" t="s">
        <v>932</v>
      </c>
      <c r="B150">
        <v>125</v>
      </c>
      <c r="C150">
        <f>'Cover Sheet'!$E$19</f>
        <v>0</v>
      </c>
      <c r="D150" s="645">
        <f>'Cover Sheet'!$E$23</f>
        <v>0</v>
      </c>
      <c r="E150">
        <v>5</v>
      </c>
      <c r="F150" s="562" t="e">
        <f>'Form 10C'!F35/'Cover Sheet'!$E$27</f>
        <v>#DIV/0!</v>
      </c>
    </row>
    <row r="151" spans="1:6" x14ac:dyDescent="0.2">
      <c r="A151" s="473" t="s">
        <v>932</v>
      </c>
      <c r="B151">
        <v>126</v>
      </c>
      <c r="C151">
        <f>'Cover Sheet'!$E$19</f>
        <v>0</v>
      </c>
      <c r="D151" s="645">
        <f>'Cover Sheet'!$E$23</f>
        <v>0</v>
      </c>
      <c r="E151">
        <v>5</v>
      </c>
      <c r="F151" s="562" t="e">
        <f>'Form 10C'!F36/'Cover Sheet'!$E$27</f>
        <v>#DIV/0!</v>
      </c>
    </row>
    <row r="152" spans="1:6" x14ac:dyDescent="0.2">
      <c r="A152" s="473" t="s">
        <v>932</v>
      </c>
      <c r="B152">
        <v>127</v>
      </c>
      <c r="C152">
        <f>'Cover Sheet'!$E$19</f>
        <v>0</v>
      </c>
      <c r="D152" s="645">
        <f>'Cover Sheet'!$E$23</f>
        <v>0</v>
      </c>
      <c r="E152">
        <v>5</v>
      </c>
      <c r="F152" s="562" t="e">
        <f>'Form 10C'!F37/'Cover Sheet'!$E$27</f>
        <v>#DIV/0!</v>
      </c>
    </row>
    <row r="153" spans="1:6" x14ac:dyDescent="0.2">
      <c r="A153" s="473" t="s">
        <v>932</v>
      </c>
      <c r="B153">
        <v>128</v>
      </c>
      <c r="C153">
        <f>'Cover Sheet'!$E$19</f>
        <v>0</v>
      </c>
      <c r="D153" s="645">
        <f>'Cover Sheet'!$E$23</f>
        <v>0</v>
      </c>
      <c r="E153">
        <v>5</v>
      </c>
      <c r="F153" s="562" t="e">
        <f>'Form 10C'!F38/'Cover Sheet'!$E$27</f>
        <v>#DIV/0!</v>
      </c>
    </row>
    <row r="154" spans="1:6" x14ac:dyDescent="0.2">
      <c r="A154" s="473" t="s">
        <v>932</v>
      </c>
      <c r="B154">
        <v>129</v>
      </c>
      <c r="C154">
        <f>'Cover Sheet'!$E$19</f>
        <v>0</v>
      </c>
      <c r="D154" s="645">
        <f>'Cover Sheet'!$E$23</f>
        <v>0</v>
      </c>
      <c r="E154">
        <v>5</v>
      </c>
      <c r="F154" s="562" t="e">
        <f>'Form 10C'!F39/'Cover Sheet'!$E$27</f>
        <v>#DIV/0!</v>
      </c>
    </row>
    <row r="155" spans="1:6" x14ac:dyDescent="0.2">
      <c r="A155" s="473" t="s">
        <v>932</v>
      </c>
      <c r="B155">
        <v>130</v>
      </c>
      <c r="C155">
        <f>'Cover Sheet'!$E$19</f>
        <v>0</v>
      </c>
      <c r="D155" s="645">
        <f>'Cover Sheet'!$E$23</f>
        <v>0</v>
      </c>
      <c r="E155">
        <v>5</v>
      </c>
      <c r="F155" s="562" t="e">
        <f>'Form 10C'!F40/'Cover Sheet'!$E$27</f>
        <v>#DIV/0!</v>
      </c>
    </row>
    <row r="156" spans="1:6" x14ac:dyDescent="0.2">
      <c r="A156" s="473" t="s">
        <v>932</v>
      </c>
      <c r="B156">
        <v>131</v>
      </c>
      <c r="C156">
        <f>'Cover Sheet'!$E$19</f>
        <v>0</v>
      </c>
      <c r="D156" s="645">
        <f>'Cover Sheet'!$E$23</f>
        <v>0</v>
      </c>
      <c r="E156">
        <v>5</v>
      </c>
      <c r="F156" s="562" t="e">
        <f>'Form 10C'!F41/'Cover Sheet'!$E$27</f>
        <v>#DIV/0!</v>
      </c>
    </row>
    <row r="157" spans="1:6" x14ac:dyDescent="0.2">
      <c r="A157" s="473" t="s">
        <v>932</v>
      </c>
      <c r="B157">
        <v>101</v>
      </c>
      <c r="C157">
        <f>'Cover Sheet'!$E$19</f>
        <v>0</v>
      </c>
      <c r="D157" s="645">
        <f>'Cover Sheet'!$E$23</f>
        <v>0</v>
      </c>
      <c r="E157">
        <v>6</v>
      </c>
      <c r="F157" s="562" t="e">
        <f>'Form 10C'!G11/'Cover Sheet'!$E$27</f>
        <v>#DIV/0!</v>
      </c>
    </row>
    <row r="158" spans="1:6" x14ac:dyDescent="0.2">
      <c r="A158" s="473" t="s">
        <v>932</v>
      </c>
      <c r="B158">
        <v>102</v>
      </c>
      <c r="C158">
        <f>'Cover Sheet'!$E$19</f>
        <v>0</v>
      </c>
      <c r="D158" s="645">
        <f>'Cover Sheet'!$E$23</f>
        <v>0</v>
      </c>
      <c r="E158">
        <v>6</v>
      </c>
      <c r="F158" s="562" t="e">
        <f>'Form 10C'!G12/'Cover Sheet'!$E$27</f>
        <v>#DIV/0!</v>
      </c>
    </row>
    <row r="159" spans="1:6" x14ac:dyDescent="0.2">
      <c r="A159" s="473" t="s">
        <v>932</v>
      </c>
      <c r="B159">
        <v>103</v>
      </c>
      <c r="C159">
        <f>'Cover Sheet'!$E$19</f>
        <v>0</v>
      </c>
      <c r="D159" s="645">
        <f>'Cover Sheet'!$E$23</f>
        <v>0</v>
      </c>
      <c r="E159">
        <v>6</v>
      </c>
      <c r="F159" s="562" t="e">
        <f>'Form 10C'!G13/'Cover Sheet'!$E$27</f>
        <v>#DIV/0!</v>
      </c>
    </row>
    <row r="160" spans="1:6" x14ac:dyDescent="0.2">
      <c r="A160" s="473" t="s">
        <v>932</v>
      </c>
      <c r="B160">
        <v>104</v>
      </c>
      <c r="C160">
        <f>'Cover Sheet'!$E$19</f>
        <v>0</v>
      </c>
      <c r="D160" s="645">
        <f>'Cover Sheet'!$E$23</f>
        <v>0</v>
      </c>
      <c r="E160">
        <v>6</v>
      </c>
      <c r="F160" s="562" t="e">
        <f>'Form 10C'!G14/'Cover Sheet'!$E$27</f>
        <v>#DIV/0!</v>
      </c>
    </row>
    <row r="161" spans="1:6" x14ac:dyDescent="0.2">
      <c r="A161" s="473" t="s">
        <v>932</v>
      </c>
      <c r="B161">
        <v>105</v>
      </c>
      <c r="C161">
        <f>'Cover Sheet'!$E$19</f>
        <v>0</v>
      </c>
      <c r="D161" s="645">
        <f>'Cover Sheet'!$E$23</f>
        <v>0</v>
      </c>
      <c r="E161">
        <v>6</v>
      </c>
      <c r="F161" s="562" t="e">
        <f>'Form 10C'!G15/'Cover Sheet'!$E$27</f>
        <v>#DIV/0!</v>
      </c>
    </row>
    <row r="162" spans="1:6" x14ac:dyDescent="0.2">
      <c r="A162" s="473" t="s">
        <v>932</v>
      </c>
      <c r="B162">
        <v>106</v>
      </c>
      <c r="C162">
        <f>'Cover Sheet'!$E$19</f>
        <v>0</v>
      </c>
      <c r="D162" s="645">
        <f>'Cover Sheet'!$E$23</f>
        <v>0</v>
      </c>
      <c r="E162">
        <v>6</v>
      </c>
      <c r="F162" s="562" t="e">
        <f>'Form 10C'!G16/'Cover Sheet'!$E$27</f>
        <v>#DIV/0!</v>
      </c>
    </row>
    <row r="163" spans="1:6" x14ac:dyDescent="0.2">
      <c r="A163" s="473" t="s">
        <v>932</v>
      </c>
      <c r="B163">
        <v>107</v>
      </c>
      <c r="C163">
        <f>'Cover Sheet'!$E$19</f>
        <v>0</v>
      </c>
      <c r="D163" s="645">
        <f>'Cover Sheet'!$E$23</f>
        <v>0</v>
      </c>
      <c r="E163">
        <v>6</v>
      </c>
      <c r="F163" s="562" t="e">
        <f>'Form 10C'!G17/'Cover Sheet'!$E$27</f>
        <v>#DIV/0!</v>
      </c>
    </row>
    <row r="164" spans="1:6" x14ac:dyDescent="0.2">
      <c r="A164" s="473" t="s">
        <v>932</v>
      </c>
      <c r="B164">
        <v>108</v>
      </c>
      <c r="C164">
        <f>'Cover Sheet'!$E$19</f>
        <v>0</v>
      </c>
      <c r="D164" s="645">
        <f>'Cover Sheet'!$E$23</f>
        <v>0</v>
      </c>
      <c r="E164">
        <v>6</v>
      </c>
      <c r="F164" s="562" t="e">
        <f>'Form 10C'!G18/'Cover Sheet'!$E$27</f>
        <v>#DIV/0!</v>
      </c>
    </row>
    <row r="165" spans="1:6" x14ac:dyDescent="0.2">
      <c r="A165" s="473" t="s">
        <v>932</v>
      </c>
      <c r="B165">
        <v>109</v>
      </c>
      <c r="C165">
        <f>'Cover Sheet'!$E$19</f>
        <v>0</v>
      </c>
      <c r="D165" s="645">
        <f>'Cover Sheet'!$E$23</f>
        <v>0</v>
      </c>
      <c r="E165">
        <v>6</v>
      </c>
      <c r="F165" s="562" t="e">
        <f>'Form 10C'!G19/'Cover Sheet'!$E$27</f>
        <v>#DIV/0!</v>
      </c>
    </row>
    <row r="166" spans="1:6" x14ac:dyDescent="0.2">
      <c r="A166" s="473" t="s">
        <v>932</v>
      </c>
      <c r="B166">
        <v>110</v>
      </c>
      <c r="C166">
        <f>'Cover Sheet'!$E$19</f>
        <v>0</v>
      </c>
      <c r="D166" s="645">
        <f>'Cover Sheet'!$E$23</f>
        <v>0</v>
      </c>
      <c r="E166">
        <v>6</v>
      </c>
      <c r="F166" s="562" t="e">
        <f>'Form 10C'!G20/'Cover Sheet'!$E$27</f>
        <v>#DIV/0!</v>
      </c>
    </row>
    <row r="167" spans="1:6" x14ac:dyDescent="0.2">
      <c r="A167" s="473" t="s">
        <v>932</v>
      </c>
      <c r="B167">
        <v>111</v>
      </c>
      <c r="C167">
        <f>'Cover Sheet'!$E$19</f>
        <v>0</v>
      </c>
      <c r="D167" s="645">
        <f>'Cover Sheet'!$E$23</f>
        <v>0</v>
      </c>
      <c r="E167">
        <v>6</v>
      </c>
      <c r="F167" s="562" t="e">
        <f>'Form 10C'!G21/'Cover Sheet'!$E$27</f>
        <v>#DIV/0!</v>
      </c>
    </row>
    <row r="168" spans="1:6" x14ac:dyDescent="0.2">
      <c r="A168" s="473" t="s">
        <v>932</v>
      </c>
      <c r="B168">
        <v>112</v>
      </c>
      <c r="C168">
        <f>'Cover Sheet'!$E$19</f>
        <v>0</v>
      </c>
      <c r="D168" s="645">
        <f>'Cover Sheet'!$E$23</f>
        <v>0</v>
      </c>
      <c r="E168">
        <v>6</v>
      </c>
      <c r="F168" s="562" t="e">
        <f>'Form 10C'!G22/'Cover Sheet'!$E$27</f>
        <v>#DIV/0!</v>
      </c>
    </row>
    <row r="169" spans="1:6" x14ac:dyDescent="0.2">
      <c r="A169" s="473" t="s">
        <v>932</v>
      </c>
      <c r="B169">
        <v>113</v>
      </c>
      <c r="C169">
        <f>'Cover Sheet'!$E$19</f>
        <v>0</v>
      </c>
      <c r="D169" s="645">
        <f>'Cover Sheet'!$E$23</f>
        <v>0</v>
      </c>
      <c r="E169">
        <v>6</v>
      </c>
      <c r="F169" s="562" t="e">
        <f>'Form 10C'!G23/'Cover Sheet'!$E$27</f>
        <v>#DIV/0!</v>
      </c>
    </row>
    <row r="170" spans="1:6" x14ac:dyDescent="0.2">
      <c r="A170" s="473" t="s">
        <v>932</v>
      </c>
      <c r="B170">
        <v>114</v>
      </c>
      <c r="C170">
        <f>'Cover Sheet'!$E$19</f>
        <v>0</v>
      </c>
      <c r="D170" s="645">
        <f>'Cover Sheet'!$E$23</f>
        <v>0</v>
      </c>
      <c r="E170">
        <v>6</v>
      </c>
      <c r="F170" s="562" t="e">
        <f>'Form 10C'!G24/'Cover Sheet'!$E$27</f>
        <v>#DIV/0!</v>
      </c>
    </row>
    <row r="171" spans="1:6" x14ac:dyDescent="0.2">
      <c r="A171" s="473" t="s">
        <v>932</v>
      </c>
      <c r="B171">
        <v>115</v>
      </c>
      <c r="C171">
        <f>'Cover Sheet'!$E$19</f>
        <v>0</v>
      </c>
      <c r="D171" s="645">
        <f>'Cover Sheet'!$E$23</f>
        <v>0</v>
      </c>
      <c r="E171">
        <v>6</v>
      </c>
      <c r="F171" s="562" t="e">
        <f>'Form 10C'!G25/'Cover Sheet'!$E$27</f>
        <v>#DIV/0!</v>
      </c>
    </row>
    <row r="172" spans="1:6" x14ac:dyDescent="0.2">
      <c r="A172" s="473" t="s">
        <v>932</v>
      </c>
      <c r="B172">
        <v>116</v>
      </c>
      <c r="C172">
        <f>'Cover Sheet'!$E$19</f>
        <v>0</v>
      </c>
      <c r="D172" s="645">
        <f>'Cover Sheet'!$E$23</f>
        <v>0</v>
      </c>
      <c r="E172">
        <v>6</v>
      </c>
      <c r="F172" s="562" t="e">
        <f>'Form 10C'!G26/'Cover Sheet'!$E$27</f>
        <v>#DIV/0!</v>
      </c>
    </row>
    <row r="173" spans="1:6" x14ac:dyDescent="0.2">
      <c r="A173" s="473" t="s">
        <v>932</v>
      </c>
      <c r="B173">
        <v>117</v>
      </c>
      <c r="C173">
        <f>'Cover Sheet'!$E$19</f>
        <v>0</v>
      </c>
      <c r="D173" s="645">
        <f>'Cover Sheet'!$E$23</f>
        <v>0</v>
      </c>
      <c r="E173">
        <v>6</v>
      </c>
      <c r="F173" s="562" t="e">
        <f>'Form 10C'!G27/'Cover Sheet'!$E$27</f>
        <v>#DIV/0!</v>
      </c>
    </row>
    <row r="174" spans="1:6" x14ac:dyDescent="0.2">
      <c r="A174" s="473" t="s">
        <v>932</v>
      </c>
      <c r="B174">
        <v>118</v>
      </c>
      <c r="C174">
        <f>'Cover Sheet'!$E$19</f>
        <v>0</v>
      </c>
      <c r="D174" s="645">
        <f>'Cover Sheet'!$E$23</f>
        <v>0</v>
      </c>
      <c r="E174">
        <v>6</v>
      </c>
      <c r="F174" s="562" t="e">
        <f>'Form 10C'!G28/'Cover Sheet'!$E$27</f>
        <v>#DIV/0!</v>
      </c>
    </row>
    <row r="175" spans="1:6" x14ac:dyDescent="0.2">
      <c r="A175" s="473" t="s">
        <v>932</v>
      </c>
      <c r="B175">
        <v>119</v>
      </c>
      <c r="C175">
        <f>'Cover Sheet'!$E$19</f>
        <v>0</v>
      </c>
      <c r="D175" s="645">
        <f>'Cover Sheet'!$E$23</f>
        <v>0</v>
      </c>
      <c r="E175">
        <v>6</v>
      </c>
      <c r="F175" s="562" t="e">
        <f>'Form 10C'!G29/'Cover Sheet'!$E$27</f>
        <v>#DIV/0!</v>
      </c>
    </row>
    <row r="176" spans="1:6" x14ac:dyDescent="0.2">
      <c r="A176" s="473" t="s">
        <v>932</v>
      </c>
      <c r="B176">
        <v>120</v>
      </c>
      <c r="C176">
        <f>'Cover Sheet'!$E$19</f>
        <v>0</v>
      </c>
      <c r="D176" s="645">
        <f>'Cover Sheet'!$E$23</f>
        <v>0</v>
      </c>
      <c r="E176">
        <v>6</v>
      </c>
      <c r="F176" s="562" t="e">
        <f>'Form 10C'!G30/'Cover Sheet'!$E$27</f>
        <v>#DIV/0!</v>
      </c>
    </row>
    <row r="177" spans="1:6" x14ac:dyDescent="0.2">
      <c r="A177" s="473" t="s">
        <v>932</v>
      </c>
      <c r="B177">
        <v>121</v>
      </c>
      <c r="C177">
        <f>'Cover Sheet'!$E$19</f>
        <v>0</v>
      </c>
      <c r="D177" s="645">
        <f>'Cover Sheet'!$E$23</f>
        <v>0</v>
      </c>
      <c r="E177">
        <v>6</v>
      </c>
      <c r="F177" s="562" t="e">
        <f>'Form 10C'!G31/'Cover Sheet'!$E$27</f>
        <v>#DIV/0!</v>
      </c>
    </row>
    <row r="178" spans="1:6" x14ac:dyDescent="0.2">
      <c r="A178" s="473" t="s">
        <v>932</v>
      </c>
      <c r="B178">
        <v>122</v>
      </c>
      <c r="C178">
        <f>'Cover Sheet'!$E$19</f>
        <v>0</v>
      </c>
      <c r="D178" s="645">
        <f>'Cover Sheet'!$E$23</f>
        <v>0</v>
      </c>
      <c r="E178">
        <v>6</v>
      </c>
      <c r="F178" s="562" t="e">
        <f>'Form 10C'!G32/'Cover Sheet'!$E$27</f>
        <v>#DIV/0!</v>
      </c>
    </row>
    <row r="179" spans="1:6" x14ac:dyDescent="0.2">
      <c r="A179" s="473" t="s">
        <v>932</v>
      </c>
      <c r="B179">
        <v>123</v>
      </c>
      <c r="C179">
        <f>'Cover Sheet'!$E$19</f>
        <v>0</v>
      </c>
      <c r="D179" s="645">
        <f>'Cover Sheet'!$E$23</f>
        <v>0</v>
      </c>
      <c r="E179">
        <v>6</v>
      </c>
      <c r="F179" s="562" t="e">
        <f>'Form 10C'!G33/'Cover Sheet'!$E$27</f>
        <v>#DIV/0!</v>
      </c>
    </row>
    <row r="180" spans="1:6" x14ac:dyDescent="0.2">
      <c r="A180" s="473" t="s">
        <v>932</v>
      </c>
      <c r="B180">
        <v>124</v>
      </c>
      <c r="C180">
        <f>'Cover Sheet'!$E$19</f>
        <v>0</v>
      </c>
      <c r="D180" s="645">
        <f>'Cover Sheet'!$E$23</f>
        <v>0</v>
      </c>
      <c r="E180">
        <v>6</v>
      </c>
      <c r="F180" s="562" t="e">
        <f>'Form 10C'!G34/'Cover Sheet'!$E$27</f>
        <v>#DIV/0!</v>
      </c>
    </row>
    <row r="181" spans="1:6" x14ac:dyDescent="0.2">
      <c r="A181" s="473" t="s">
        <v>932</v>
      </c>
      <c r="B181">
        <v>125</v>
      </c>
      <c r="C181">
        <f>'Cover Sheet'!$E$19</f>
        <v>0</v>
      </c>
      <c r="D181" s="645">
        <f>'Cover Sheet'!$E$23</f>
        <v>0</v>
      </c>
      <c r="E181">
        <v>6</v>
      </c>
      <c r="F181" s="562" t="e">
        <f>'Form 10C'!G35/'Cover Sheet'!$E$27</f>
        <v>#DIV/0!</v>
      </c>
    </row>
    <row r="182" spans="1:6" x14ac:dyDescent="0.2">
      <c r="A182" s="473" t="s">
        <v>932</v>
      </c>
      <c r="B182">
        <v>126</v>
      </c>
      <c r="C182">
        <f>'Cover Sheet'!$E$19</f>
        <v>0</v>
      </c>
      <c r="D182" s="645">
        <f>'Cover Sheet'!$E$23</f>
        <v>0</v>
      </c>
      <c r="E182">
        <v>6</v>
      </c>
      <c r="F182" s="562" t="e">
        <f>'Form 10C'!G36/'Cover Sheet'!$E$27</f>
        <v>#DIV/0!</v>
      </c>
    </row>
    <row r="183" spans="1:6" x14ac:dyDescent="0.2">
      <c r="A183" s="473" t="s">
        <v>932</v>
      </c>
      <c r="B183">
        <v>127</v>
      </c>
      <c r="C183">
        <f>'Cover Sheet'!$E$19</f>
        <v>0</v>
      </c>
      <c r="D183" s="645">
        <f>'Cover Sheet'!$E$23</f>
        <v>0</v>
      </c>
      <c r="E183">
        <v>6</v>
      </c>
      <c r="F183" s="562" t="e">
        <f>'Form 10C'!G37/'Cover Sheet'!$E$27</f>
        <v>#DIV/0!</v>
      </c>
    </row>
    <row r="184" spans="1:6" x14ac:dyDescent="0.2">
      <c r="A184" s="473" t="s">
        <v>932</v>
      </c>
      <c r="B184">
        <v>128</v>
      </c>
      <c r="C184">
        <f>'Cover Sheet'!$E$19</f>
        <v>0</v>
      </c>
      <c r="D184" s="645">
        <f>'Cover Sheet'!$E$23</f>
        <v>0</v>
      </c>
      <c r="E184">
        <v>6</v>
      </c>
      <c r="F184" s="562" t="e">
        <f>'Form 10C'!G38/'Cover Sheet'!$E$27</f>
        <v>#DIV/0!</v>
      </c>
    </row>
    <row r="185" spans="1:6" x14ac:dyDescent="0.2">
      <c r="A185" s="473" t="s">
        <v>932</v>
      </c>
      <c r="B185">
        <v>129</v>
      </c>
      <c r="C185">
        <f>'Cover Sheet'!$E$19</f>
        <v>0</v>
      </c>
      <c r="D185" s="645">
        <f>'Cover Sheet'!$E$23</f>
        <v>0</v>
      </c>
      <c r="E185">
        <v>6</v>
      </c>
      <c r="F185" s="562" t="e">
        <f>'Form 10C'!G39/'Cover Sheet'!$E$27</f>
        <v>#DIV/0!</v>
      </c>
    </row>
    <row r="186" spans="1:6" x14ac:dyDescent="0.2">
      <c r="A186" s="473" t="s">
        <v>932</v>
      </c>
      <c r="B186">
        <v>130</v>
      </c>
      <c r="C186">
        <f>'Cover Sheet'!$E$19</f>
        <v>0</v>
      </c>
      <c r="D186" s="645">
        <f>'Cover Sheet'!$E$23</f>
        <v>0</v>
      </c>
      <c r="E186">
        <v>6</v>
      </c>
      <c r="F186" s="562" t="e">
        <f>'Form 10C'!G40/'Cover Sheet'!$E$27</f>
        <v>#DIV/0!</v>
      </c>
    </row>
    <row r="187" spans="1:6" x14ac:dyDescent="0.2">
      <c r="A187" s="473" t="s">
        <v>932</v>
      </c>
      <c r="B187">
        <v>131</v>
      </c>
      <c r="C187">
        <f>'Cover Sheet'!$E$19</f>
        <v>0</v>
      </c>
      <c r="D187" s="645">
        <f>'Cover Sheet'!$E$23</f>
        <v>0</v>
      </c>
      <c r="E187">
        <v>6</v>
      </c>
      <c r="F187" s="562" t="e">
        <f>'Form 10C'!G41/'Cover Sheet'!$E$27</f>
        <v>#DIV/0!</v>
      </c>
    </row>
    <row r="188" spans="1:6" x14ac:dyDescent="0.2">
      <c r="A188" s="473" t="s">
        <v>932</v>
      </c>
      <c r="B188">
        <v>101</v>
      </c>
      <c r="C188">
        <f>'Cover Sheet'!$E$19</f>
        <v>0</v>
      </c>
      <c r="D188" s="645">
        <f>'Cover Sheet'!$E$23</f>
        <v>0</v>
      </c>
      <c r="E188">
        <v>7</v>
      </c>
      <c r="F188" s="562" t="e">
        <f>'Form 10C'!H11/'Cover Sheet'!$E$27</f>
        <v>#DIV/0!</v>
      </c>
    </row>
    <row r="189" spans="1:6" x14ac:dyDescent="0.2">
      <c r="A189" s="473" t="s">
        <v>932</v>
      </c>
      <c r="B189">
        <v>102</v>
      </c>
      <c r="C189">
        <f>'Cover Sheet'!$E$19</f>
        <v>0</v>
      </c>
      <c r="D189" s="645">
        <f>'Cover Sheet'!$E$23</f>
        <v>0</v>
      </c>
      <c r="E189">
        <v>7</v>
      </c>
      <c r="F189" s="562" t="e">
        <f>'Form 10C'!H12/'Cover Sheet'!$E$27</f>
        <v>#DIV/0!</v>
      </c>
    </row>
    <row r="190" spans="1:6" x14ac:dyDescent="0.2">
      <c r="A190" s="473" t="s">
        <v>932</v>
      </c>
      <c r="B190">
        <v>103</v>
      </c>
      <c r="C190">
        <f>'Cover Sheet'!$E$19</f>
        <v>0</v>
      </c>
      <c r="D190" s="645">
        <f>'Cover Sheet'!$E$23</f>
        <v>0</v>
      </c>
      <c r="E190">
        <v>7</v>
      </c>
      <c r="F190" s="562" t="e">
        <f>'Form 10C'!H13/'Cover Sheet'!$E$27</f>
        <v>#DIV/0!</v>
      </c>
    </row>
    <row r="191" spans="1:6" x14ac:dyDescent="0.2">
      <c r="A191" s="473" t="s">
        <v>932</v>
      </c>
      <c r="B191">
        <v>104</v>
      </c>
      <c r="C191">
        <f>'Cover Sheet'!$E$19</f>
        <v>0</v>
      </c>
      <c r="D191" s="645">
        <f>'Cover Sheet'!$E$23</f>
        <v>0</v>
      </c>
      <c r="E191">
        <v>7</v>
      </c>
      <c r="F191" s="562" t="e">
        <f>'Form 10C'!H14/'Cover Sheet'!$E$27</f>
        <v>#DIV/0!</v>
      </c>
    </row>
    <row r="192" spans="1:6" x14ac:dyDescent="0.2">
      <c r="A192" s="473" t="s">
        <v>932</v>
      </c>
      <c r="B192">
        <v>105</v>
      </c>
      <c r="C192">
        <f>'Cover Sheet'!$E$19</f>
        <v>0</v>
      </c>
      <c r="D192" s="645">
        <f>'Cover Sheet'!$E$23</f>
        <v>0</v>
      </c>
      <c r="E192">
        <v>7</v>
      </c>
      <c r="F192" s="562" t="e">
        <f>'Form 10C'!H15/'Cover Sheet'!$E$27</f>
        <v>#DIV/0!</v>
      </c>
    </row>
    <row r="193" spans="1:6" x14ac:dyDescent="0.2">
      <c r="A193" s="473" t="s">
        <v>932</v>
      </c>
      <c r="B193">
        <v>106</v>
      </c>
      <c r="C193">
        <f>'Cover Sheet'!$E$19</f>
        <v>0</v>
      </c>
      <c r="D193" s="645">
        <f>'Cover Sheet'!$E$23</f>
        <v>0</v>
      </c>
      <c r="E193">
        <v>7</v>
      </c>
      <c r="F193" s="562" t="e">
        <f>'Form 10C'!H16/'Cover Sheet'!$E$27</f>
        <v>#DIV/0!</v>
      </c>
    </row>
    <row r="194" spans="1:6" x14ac:dyDescent="0.2">
      <c r="A194" s="473" t="s">
        <v>932</v>
      </c>
      <c r="B194">
        <v>107</v>
      </c>
      <c r="C194">
        <f>'Cover Sheet'!$E$19</f>
        <v>0</v>
      </c>
      <c r="D194" s="645">
        <f>'Cover Sheet'!$E$23</f>
        <v>0</v>
      </c>
      <c r="E194">
        <v>7</v>
      </c>
      <c r="F194" s="562" t="e">
        <f>'Form 10C'!H17/'Cover Sheet'!$E$27</f>
        <v>#DIV/0!</v>
      </c>
    </row>
    <row r="195" spans="1:6" x14ac:dyDescent="0.2">
      <c r="A195" s="473" t="s">
        <v>932</v>
      </c>
      <c r="B195">
        <v>108</v>
      </c>
      <c r="C195">
        <f>'Cover Sheet'!$E$19</f>
        <v>0</v>
      </c>
      <c r="D195" s="645">
        <f>'Cover Sheet'!$E$23</f>
        <v>0</v>
      </c>
      <c r="E195">
        <v>7</v>
      </c>
      <c r="F195" s="562" t="e">
        <f>'Form 10C'!H18/'Cover Sheet'!$E$27</f>
        <v>#DIV/0!</v>
      </c>
    </row>
    <row r="196" spans="1:6" x14ac:dyDescent="0.2">
      <c r="A196" s="473" t="s">
        <v>932</v>
      </c>
      <c r="B196">
        <v>109</v>
      </c>
      <c r="C196">
        <f>'Cover Sheet'!$E$19</f>
        <v>0</v>
      </c>
      <c r="D196" s="645">
        <f>'Cover Sheet'!$E$23</f>
        <v>0</v>
      </c>
      <c r="E196">
        <v>7</v>
      </c>
      <c r="F196" s="562" t="e">
        <f>'Form 10C'!H19/'Cover Sheet'!$E$27</f>
        <v>#DIV/0!</v>
      </c>
    </row>
    <row r="197" spans="1:6" x14ac:dyDescent="0.2">
      <c r="A197" s="473" t="s">
        <v>932</v>
      </c>
      <c r="B197">
        <v>110</v>
      </c>
      <c r="C197">
        <f>'Cover Sheet'!$E$19</f>
        <v>0</v>
      </c>
      <c r="D197" s="645">
        <f>'Cover Sheet'!$E$23</f>
        <v>0</v>
      </c>
      <c r="E197">
        <v>7</v>
      </c>
      <c r="F197" s="562" t="e">
        <f>'Form 10C'!H20/'Cover Sheet'!$E$27</f>
        <v>#DIV/0!</v>
      </c>
    </row>
    <row r="198" spans="1:6" x14ac:dyDescent="0.2">
      <c r="A198" s="473" t="s">
        <v>932</v>
      </c>
      <c r="B198">
        <v>111</v>
      </c>
      <c r="C198">
        <f>'Cover Sheet'!$E$19</f>
        <v>0</v>
      </c>
      <c r="D198" s="645">
        <f>'Cover Sheet'!$E$23</f>
        <v>0</v>
      </c>
      <c r="E198">
        <v>7</v>
      </c>
      <c r="F198" s="562" t="e">
        <f>'Form 10C'!H21/'Cover Sheet'!$E$27</f>
        <v>#DIV/0!</v>
      </c>
    </row>
    <row r="199" spans="1:6" x14ac:dyDescent="0.2">
      <c r="A199" s="473" t="s">
        <v>932</v>
      </c>
      <c r="B199">
        <v>112</v>
      </c>
      <c r="C199">
        <f>'Cover Sheet'!$E$19</f>
        <v>0</v>
      </c>
      <c r="D199" s="645">
        <f>'Cover Sheet'!$E$23</f>
        <v>0</v>
      </c>
      <c r="E199">
        <v>7</v>
      </c>
      <c r="F199" s="562" t="e">
        <f>'Form 10C'!H22/'Cover Sheet'!$E$27</f>
        <v>#DIV/0!</v>
      </c>
    </row>
    <row r="200" spans="1:6" x14ac:dyDescent="0.2">
      <c r="A200" s="473" t="s">
        <v>932</v>
      </c>
      <c r="B200">
        <v>113</v>
      </c>
      <c r="C200">
        <f>'Cover Sheet'!$E$19</f>
        <v>0</v>
      </c>
      <c r="D200" s="645">
        <f>'Cover Sheet'!$E$23</f>
        <v>0</v>
      </c>
      <c r="E200">
        <v>7</v>
      </c>
      <c r="F200" s="562" t="e">
        <f>'Form 10C'!H23/'Cover Sheet'!$E$27</f>
        <v>#DIV/0!</v>
      </c>
    </row>
    <row r="201" spans="1:6" x14ac:dyDescent="0.2">
      <c r="A201" s="473" t="s">
        <v>932</v>
      </c>
      <c r="B201">
        <v>114</v>
      </c>
      <c r="C201">
        <f>'Cover Sheet'!$E$19</f>
        <v>0</v>
      </c>
      <c r="D201" s="645">
        <f>'Cover Sheet'!$E$23</f>
        <v>0</v>
      </c>
      <c r="E201">
        <v>7</v>
      </c>
      <c r="F201" s="562" t="e">
        <f>'Form 10C'!H24/'Cover Sheet'!$E$27</f>
        <v>#DIV/0!</v>
      </c>
    </row>
    <row r="202" spans="1:6" x14ac:dyDescent="0.2">
      <c r="A202" s="473" t="s">
        <v>932</v>
      </c>
      <c r="B202">
        <v>115</v>
      </c>
      <c r="C202">
        <f>'Cover Sheet'!$E$19</f>
        <v>0</v>
      </c>
      <c r="D202" s="645">
        <f>'Cover Sheet'!$E$23</f>
        <v>0</v>
      </c>
      <c r="E202">
        <v>7</v>
      </c>
      <c r="F202" s="562" t="e">
        <f>'Form 10C'!H25/'Cover Sheet'!$E$27</f>
        <v>#DIV/0!</v>
      </c>
    </row>
    <row r="203" spans="1:6" x14ac:dyDescent="0.2">
      <c r="A203" s="473" t="s">
        <v>932</v>
      </c>
      <c r="B203">
        <v>116</v>
      </c>
      <c r="C203">
        <f>'Cover Sheet'!$E$19</f>
        <v>0</v>
      </c>
      <c r="D203" s="645">
        <f>'Cover Sheet'!$E$23</f>
        <v>0</v>
      </c>
      <c r="E203">
        <v>7</v>
      </c>
      <c r="F203" s="562" t="e">
        <f>'Form 10C'!H26/'Cover Sheet'!$E$27</f>
        <v>#DIV/0!</v>
      </c>
    </row>
    <row r="204" spans="1:6" x14ac:dyDescent="0.2">
      <c r="A204" s="473" t="s">
        <v>932</v>
      </c>
      <c r="B204">
        <v>117</v>
      </c>
      <c r="C204">
        <f>'Cover Sheet'!$E$19</f>
        <v>0</v>
      </c>
      <c r="D204" s="645">
        <f>'Cover Sheet'!$E$23</f>
        <v>0</v>
      </c>
      <c r="E204">
        <v>7</v>
      </c>
      <c r="F204" s="562" t="e">
        <f>'Form 10C'!H27/'Cover Sheet'!$E$27</f>
        <v>#DIV/0!</v>
      </c>
    </row>
    <row r="205" spans="1:6" x14ac:dyDescent="0.2">
      <c r="A205" s="473" t="s">
        <v>932</v>
      </c>
      <c r="B205">
        <v>118</v>
      </c>
      <c r="C205">
        <f>'Cover Sheet'!$E$19</f>
        <v>0</v>
      </c>
      <c r="D205" s="645">
        <f>'Cover Sheet'!$E$23</f>
        <v>0</v>
      </c>
      <c r="E205">
        <v>7</v>
      </c>
      <c r="F205" s="562" t="e">
        <f>'Form 10C'!H28/'Cover Sheet'!$E$27</f>
        <v>#DIV/0!</v>
      </c>
    </row>
    <row r="206" spans="1:6" x14ac:dyDescent="0.2">
      <c r="A206" s="473" t="s">
        <v>932</v>
      </c>
      <c r="B206">
        <v>119</v>
      </c>
      <c r="C206">
        <f>'Cover Sheet'!$E$19</f>
        <v>0</v>
      </c>
      <c r="D206" s="645">
        <f>'Cover Sheet'!$E$23</f>
        <v>0</v>
      </c>
      <c r="E206">
        <v>7</v>
      </c>
      <c r="F206" s="562" t="e">
        <f>'Form 10C'!H29/'Cover Sheet'!$E$27</f>
        <v>#DIV/0!</v>
      </c>
    </row>
    <row r="207" spans="1:6" x14ac:dyDescent="0.2">
      <c r="A207" s="473" t="s">
        <v>932</v>
      </c>
      <c r="B207">
        <v>120</v>
      </c>
      <c r="C207">
        <f>'Cover Sheet'!$E$19</f>
        <v>0</v>
      </c>
      <c r="D207" s="645">
        <f>'Cover Sheet'!$E$23</f>
        <v>0</v>
      </c>
      <c r="E207">
        <v>7</v>
      </c>
      <c r="F207" s="562" t="e">
        <f>'Form 10C'!H30/'Cover Sheet'!$E$27</f>
        <v>#DIV/0!</v>
      </c>
    </row>
    <row r="208" spans="1:6" x14ac:dyDescent="0.2">
      <c r="A208" s="473" t="s">
        <v>932</v>
      </c>
      <c r="B208">
        <v>121</v>
      </c>
      <c r="C208">
        <f>'Cover Sheet'!$E$19</f>
        <v>0</v>
      </c>
      <c r="D208" s="645">
        <f>'Cover Sheet'!$E$23</f>
        <v>0</v>
      </c>
      <c r="E208">
        <v>7</v>
      </c>
      <c r="F208" s="562" t="e">
        <f>'Form 10C'!H31/'Cover Sheet'!$E$27</f>
        <v>#DIV/0!</v>
      </c>
    </row>
    <row r="209" spans="1:6" x14ac:dyDescent="0.2">
      <c r="A209" s="473" t="s">
        <v>932</v>
      </c>
      <c r="B209">
        <v>122</v>
      </c>
      <c r="C209">
        <f>'Cover Sheet'!$E$19</f>
        <v>0</v>
      </c>
      <c r="D209" s="645">
        <f>'Cover Sheet'!$E$23</f>
        <v>0</v>
      </c>
      <c r="E209">
        <v>7</v>
      </c>
      <c r="F209" s="562" t="e">
        <f>'Form 10C'!H32/'Cover Sheet'!$E$27</f>
        <v>#DIV/0!</v>
      </c>
    </row>
    <row r="210" spans="1:6" x14ac:dyDescent="0.2">
      <c r="A210" s="473" t="s">
        <v>932</v>
      </c>
      <c r="B210">
        <v>123</v>
      </c>
      <c r="C210">
        <f>'Cover Sheet'!$E$19</f>
        <v>0</v>
      </c>
      <c r="D210" s="645">
        <f>'Cover Sheet'!$E$23</f>
        <v>0</v>
      </c>
      <c r="E210">
        <v>7</v>
      </c>
      <c r="F210" s="562" t="e">
        <f>'Form 10C'!H33/'Cover Sheet'!$E$27</f>
        <v>#DIV/0!</v>
      </c>
    </row>
    <row r="211" spans="1:6" x14ac:dyDescent="0.2">
      <c r="A211" s="473" t="s">
        <v>932</v>
      </c>
      <c r="B211">
        <v>124</v>
      </c>
      <c r="C211">
        <f>'Cover Sheet'!$E$19</f>
        <v>0</v>
      </c>
      <c r="D211" s="645">
        <f>'Cover Sheet'!$E$23</f>
        <v>0</v>
      </c>
      <c r="E211">
        <v>7</v>
      </c>
      <c r="F211" s="562" t="e">
        <f>'Form 10C'!H34/'Cover Sheet'!$E$27</f>
        <v>#DIV/0!</v>
      </c>
    </row>
    <row r="212" spans="1:6" x14ac:dyDescent="0.2">
      <c r="A212" s="473" t="s">
        <v>932</v>
      </c>
      <c r="B212">
        <v>125</v>
      </c>
      <c r="C212">
        <f>'Cover Sheet'!$E$19</f>
        <v>0</v>
      </c>
      <c r="D212" s="645">
        <f>'Cover Sheet'!$E$23</f>
        <v>0</v>
      </c>
      <c r="E212">
        <v>7</v>
      </c>
      <c r="F212" s="562" t="e">
        <f>'Form 10C'!H35/'Cover Sheet'!$E$27</f>
        <v>#DIV/0!</v>
      </c>
    </row>
    <row r="213" spans="1:6" x14ac:dyDescent="0.2">
      <c r="A213" s="473" t="s">
        <v>932</v>
      </c>
      <c r="B213">
        <v>126</v>
      </c>
      <c r="C213">
        <f>'Cover Sheet'!$E$19</f>
        <v>0</v>
      </c>
      <c r="D213" s="645">
        <f>'Cover Sheet'!$E$23</f>
        <v>0</v>
      </c>
      <c r="E213">
        <v>7</v>
      </c>
      <c r="F213" s="562" t="e">
        <f>'Form 10C'!H36/'Cover Sheet'!$E$27</f>
        <v>#DIV/0!</v>
      </c>
    </row>
    <row r="214" spans="1:6" x14ac:dyDescent="0.2">
      <c r="A214" s="473" t="s">
        <v>932</v>
      </c>
      <c r="B214">
        <v>127</v>
      </c>
      <c r="C214">
        <f>'Cover Sheet'!$E$19</f>
        <v>0</v>
      </c>
      <c r="D214" s="645">
        <f>'Cover Sheet'!$E$23</f>
        <v>0</v>
      </c>
      <c r="E214">
        <v>7</v>
      </c>
      <c r="F214" s="562" t="e">
        <f>'Form 10C'!H37/'Cover Sheet'!$E$27</f>
        <v>#DIV/0!</v>
      </c>
    </row>
    <row r="215" spans="1:6" x14ac:dyDescent="0.2">
      <c r="A215" s="473" t="s">
        <v>932</v>
      </c>
      <c r="B215">
        <v>128</v>
      </c>
      <c r="C215">
        <f>'Cover Sheet'!$E$19</f>
        <v>0</v>
      </c>
      <c r="D215" s="645">
        <f>'Cover Sheet'!$E$23</f>
        <v>0</v>
      </c>
      <c r="E215">
        <v>7</v>
      </c>
      <c r="F215" s="562" t="e">
        <f>'Form 10C'!H38/'Cover Sheet'!$E$27</f>
        <v>#DIV/0!</v>
      </c>
    </row>
    <row r="216" spans="1:6" x14ac:dyDescent="0.2">
      <c r="A216" s="473" t="s">
        <v>932</v>
      </c>
      <c r="B216">
        <v>129</v>
      </c>
      <c r="C216">
        <f>'Cover Sheet'!$E$19</f>
        <v>0</v>
      </c>
      <c r="D216" s="645">
        <f>'Cover Sheet'!$E$23</f>
        <v>0</v>
      </c>
      <c r="E216">
        <v>7</v>
      </c>
      <c r="F216" s="562" t="e">
        <f>'Form 10C'!H39/'Cover Sheet'!$E$27</f>
        <v>#DIV/0!</v>
      </c>
    </row>
    <row r="217" spans="1:6" x14ac:dyDescent="0.2">
      <c r="A217" s="473" t="s">
        <v>932</v>
      </c>
      <c r="B217">
        <v>130</v>
      </c>
      <c r="C217">
        <f>'Cover Sheet'!$E$19</f>
        <v>0</v>
      </c>
      <c r="D217" s="645">
        <f>'Cover Sheet'!$E$23</f>
        <v>0</v>
      </c>
      <c r="E217">
        <v>7</v>
      </c>
      <c r="F217" s="562" t="e">
        <f>'Form 10C'!H40/'Cover Sheet'!$E$27</f>
        <v>#DIV/0!</v>
      </c>
    </row>
    <row r="218" spans="1:6" x14ac:dyDescent="0.2">
      <c r="A218" s="473" t="s">
        <v>932</v>
      </c>
      <c r="B218">
        <v>131</v>
      </c>
      <c r="C218">
        <f>'Cover Sheet'!$E$19</f>
        <v>0</v>
      </c>
      <c r="D218" s="645">
        <f>'Cover Sheet'!$E$23</f>
        <v>0</v>
      </c>
      <c r="E218">
        <v>7</v>
      </c>
      <c r="F218" s="562" t="e">
        <f>'Form 10C'!H41/'Cover Sheet'!$E$27</f>
        <v>#DIV/0!</v>
      </c>
    </row>
    <row r="219" spans="1:6" x14ac:dyDescent="0.2">
      <c r="A219" s="473" t="s">
        <v>932</v>
      </c>
      <c r="B219">
        <v>101</v>
      </c>
      <c r="C219">
        <f>'Cover Sheet'!$E$19</f>
        <v>0</v>
      </c>
      <c r="D219" s="645">
        <f>'Cover Sheet'!$E$23</f>
        <v>0</v>
      </c>
      <c r="E219">
        <v>8</v>
      </c>
      <c r="F219" s="562" t="e">
        <f>'Form 10C'!I11</f>
        <v>#DIV/0!</v>
      </c>
    </row>
    <row r="220" spans="1:6" x14ac:dyDescent="0.2">
      <c r="A220" s="473" t="s">
        <v>932</v>
      </c>
      <c r="B220">
        <v>102</v>
      </c>
      <c r="C220">
        <f>'Cover Sheet'!$E$19</f>
        <v>0</v>
      </c>
      <c r="D220" s="645">
        <f>'Cover Sheet'!$E$23</f>
        <v>0</v>
      </c>
      <c r="E220">
        <v>8</v>
      </c>
      <c r="F220" s="562" t="e">
        <f>'Form 10C'!I12</f>
        <v>#DIV/0!</v>
      </c>
    </row>
    <row r="221" spans="1:6" x14ac:dyDescent="0.2">
      <c r="A221" s="473" t="s">
        <v>932</v>
      </c>
      <c r="B221">
        <v>103</v>
      </c>
      <c r="C221">
        <f>'Cover Sheet'!$E$19</f>
        <v>0</v>
      </c>
      <c r="D221" s="645">
        <f>'Cover Sheet'!$E$23</f>
        <v>0</v>
      </c>
      <c r="E221">
        <v>8</v>
      </c>
      <c r="F221" s="562" t="e">
        <f>'Form 10C'!I13</f>
        <v>#DIV/0!</v>
      </c>
    </row>
    <row r="222" spans="1:6" x14ac:dyDescent="0.2">
      <c r="A222" s="473" t="s">
        <v>932</v>
      </c>
      <c r="B222">
        <v>104</v>
      </c>
      <c r="C222">
        <f>'Cover Sheet'!$E$19</f>
        <v>0</v>
      </c>
      <c r="D222" s="645">
        <f>'Cover Sheet'!$E$23</f>
        <v>0</v>
      </c>
      <c r="E222">
        <v>8</v>
      </c>
      <c r="F222" s="562" t="e">
        <f>'Form 10C'!I14</f>
        <v>#DIV/0!</v>
      </c>
    </row>
    <row r="223" spans="1:6" x14ac:dyDescent="0.2">
      <c r="A223" s="473" t="s">
        <v>932</v>
      </c>
      <c r="B223">
        <v>105</v>
      </c>
      <c r="C223">
        <f>'Cover Sheet'!$E$19</f>
        <v>0</v>
      </c>
      <c r="D223" s="645">
        <f>'Cover Sheet'!$E$23</f>
        <v>0</v>
      </c>
      <c r="E223">
        <v>8</v>
      </c>
      <c r="F223" s="562" t="e">
        <f>'Form 10C'!I15</f>
        <v>#DIV/0!</v>
      </c>
    </row>
    <row r="224" spans="1:6" x14ac:dyDescent="0.2">
      <c r="A224" s="473" t="s">
        <v>932</v>
      </c>
      <c r="B224">
        <v>106</v>
      </c>
      <c r="C224">
        <f>'Cover Sheet'!$E$19</f>
        <v>0</v>
      </c>
      <c r="D224" s="645">
        <f>'Cover Sheet'!$E$23</f>
        <v>0</v>
      </c>
      <c r="E224">
        <v>8</v>
      </c>
      <c r="F224" s="562" t="e">
        <f>'Form 10C'!I16</f>
        <v>#DIV/0!</v>
      </c>
    </row>
    <row r="225" spans="1:6" x14ac:dyDescent="0.2">
      <c r="A225" s="473" t="s">
        <v>932</v>
      </c>
      <c r="B225">
        <v>107</v>
      </c>
      <c r="C225">
        <f>'Cover Sheet'!$E$19</f>
        <v>0</v>
      </c>
      <c r="D225" s="645">
        <f>'Cover Sheet'!$E$23</f>
        <v>0</v>
      </c>
      <c r="E225">
        <v>8</v>
      </c>
      <c r="F225" s="562" t="e">
        <f>'Form 10C'!I17</f>
        <v>#DIV/0!</v>
      </c>
    </row>
    <row r="226" spans="1:6" x14ac:dyDescent="0.2">
      <c r="A226" s="473" t="s">
        <v>932</v>
      </c>
      <c r="B226">
        <v>108</v>
      </c>
      <c r="C226">
        <f>'Cover Sheet'!$E$19</f>
        <v>0</v>
      </c>
      <c r="D226" s="645">
        <f>'Cover Sheet'!$E$23</f>
        <v>0</v>
      </c>
      <c r="E226">
        <v>8</v>
      </c>
      <c r="F226" s="562" t="e">
        <f>'Form 10C'!I18</f>
        <v>#DIV/0!</v>
      </c>
    </row>
    <row r="227" spans="1:6" x14ac:dyDescent="0.2">
      <c r="A227" s="473" t="s">
        <v>932</v>
      </c>
      <c r="B227">
        <v>109</v>
      </c>
      <c r="C227">
        <f>'Cover Sheet'!$E$19</f>
        <v>0</v>
      </c>
      <c r="D227" s="645">
        <f>'Cover Sheet'!$E$23</f>
        <v>0</v>
      </c>
      <c r="E227">
        <v>8</v>
      </c>
      <c r="F227" s="562" t="e">
        <f>'Form 10C'!I19</f>
        <v>#DIV/0!</v>
      </c>
    </row>
    <row r="228" spans="1:6" x14ac:dyDescent="0.2">
      <c r="A228" s="473" t="s">
        <v>932</v>
      </c>
      <c r="B228">
        <v>110</v>
      </c>
      <c r="C228">
        <f>'Cover Sheet'!$E$19</f>
        <v>0</v>
      </c>
      <c r="D228" s="645">
        <f>'Cover Sheet'!$E$23</f>
        <v>0</v>
      </c>
      <c r="E228">
        <v>8</v>
      </c>
      <c r="F228" s="562" t="e">
        <f>'Form 10C'!I20</f>
        <v>#DIV/0!</v>
      </c>
    </row>
    <row r="229" spans="1:6" x14ac:dyDescent="0.2">
      <c r="A229" s="473" t="s">
        <v>932</v>
      </c>
      <c r="B229">
        <v>111</v>
      </c>
      <c r="C229">
        <f>'Cover Sheet'!$E$19</f>
        <v>0</v>
      </c>
      <c r="D229" s="645">
        <f>'Cover Sheet'!$E$23</f>
        <v>0</v>
      </c>
      <c r="E229">
        <v>8</v>
      </c>
      <c r="F229" s="562" t="e">
        <f>'Form 10C'!I21</f>
        <v>#DIV/0!</v>
      </c>
    </row>
    <row r="230" spans="1:6" x14ac:dyDescent="0.2">
      <c r="A230" s="473" t="s">
        <v>932</v>
      </c>
      <c r="B230">
        <v>112</v>
      </c>
      <c r="C230">
        <f>'Cover Sheet'!$E$19</f>
        <v>0</v>
      </c>
      <c r="D230" s="645">
        <f>'Cover Sheet'!$E$23</f>
        <v>0</v>
      </c>
      <c r="E230">
        <v>8</v>
      </c>
      <c r="F230" s="562" t="e">
        <f>'Form 10C'!I22</f>
        <v>#DIV/0!</v>
      </c>
    </row>
    <row r="231" spans="1:6" x14ac:dyDescent="0.2">
      <c r="A231" s="473" t="s">
        <v>932</v>
      </c>
      <c r="B231">
        <v>113</v>
      </c>
      <c r="C231">
        <f>'Cover Sheet'!$E$19</f>
        <v>0</v>
      </c>
      <c r="D231" s="645">
        <f>'Cover Sheet'!$E$23</f>
        <v>0</v>
      </c>
      <c r="E231">
        <v>8</v>
      </c>
      <c r="F231" s="562" t="e">
        <f>'Form 10C'!I23</f>
        <v>#DIV/0!</v>
      </c>
    </row>
    <row r="232" spans="1:6" x14ac:dyDescent="0.2">
      <c r="A232" s="473" t="s">
        <v>932</v>
      </c>
      <c r="B232">
        <v>114</v>
      </c>
      <c r="C232">
        <f>'Cover Sheet'!$E$19</f>
        <v>0</v>
      </c>
      <c r="D232" s="645">
        <f>'Cover Sheet'!$E$23</f>
        <v>0</v>
      </c>
      <c r="E232">
        <v>8</v>
      </c>
      <c r="F232" s="562" t="e">
        <f>'Form 10C'!I24</f>
        <v>#DIV/0!</v>
      </c>
    </row>
    <row r="233" spans="1:6" x14ac:dyDescent="0.2">
      <c r="A233" s="473" t="s">
        <v>932</v>
      </c>
      <c r="B233">
        <v>115</v>
      </c>
      <c r="C233">
        <f>'Cover Sheet'!$E$19</f>
        <v>0</v>
      </c>
      <c r="D233" s="645">
        <f>'Cover Sheet'!$E$23</f>
        <v>0</v>
      </c>
      <c r="E233">
        <v>8</v>
      </c>
      <c r="F233" s="562" t="e">
        <f>'Form 10C'!I25</f>
        <v>#DIV/0!</v>
      </c>
    </row>
    <row r="234" spans="1:6" x14ac:dyDescent="0.2">
      <c r="A234" s="473" t="s">
        <v>932</v>
      </c>
      <c r="B234">
        <v>116</v>
      </c>
      <c r="C234">
        <f>'Cover Sheet'!$E$19</f>
        <v>0</v>
      </c>
      <c r="D234" s="645">
        <f>'Cover Sheet'!$E$23</f>
        <v>0</v>
      </c>
      <c r="E234">
        <v>8</v>
      </c>
      <c r="F234" s="562" t="e">
        <f>'Form 10C'!I26</f>
        <v>#DIV/0!</v>
      </c>
    </row>
    <row r="235" spans="1:6" x14ac:dyDescent="0.2">
      <c r="A235" s="473" t="s">
        <v>932</v>
      </c>
      <c r="B235">
        <v>117</v>
      </c>
      <c r="C235">
        <f>'Cover Sheet'!$E$19</f>
        <v>0</v>
      </c>
      <c r="D235" s="645">
        <f>'Cover Sheet'!$E$23</f>
        <v>0</v>
      </c>
      <c r="E235">
        <v>8</v>
      </c>
      <c r="F235" s="562" t="e">
        <f>'Form 10C'!I27</f>
        <v>#DIV/0!</v>
      </c>
    </row>
    <row r="236" spans="1:6" x14ac:dyDescent="0.2">
      <c r="A236" s="473" t="s">
        <v>932</v>
      </c>
      <c r="B236">
        <v>118</v>
      </c>
      <c r="C236">
        <f>'Cover Sheet'!$E$19</f>
        <v>0</v>
      </c>
      <c r="D236" s="645">
        <f>'Cover Sheet'!$E$23</f>
        <v>0</v>
      </c>
      <c r="E236">
        <v>8</v>
      </c>
      <c r="F236" s="562" t="e">
        <f>'Form 10C'!I28</f>
        <v>#DIV/0!</v>
      </c>
    </row>
    <row r="237" spans="1:6" x14ac:dyDescent="0.2">
      <c r="A237" s="473" t="s">
        <v>932</v>
      </c>
      <c r="B237">
        <v>119</v>
      </c>
      <c r="C237">
        <f>'Cover Sheet'!$E$19</f>
        <v>0</v>
      </c>
      <c r="D237" s="645">
        <f>'Cover Sheet'!$E$23</f>
        <v>0</v>
      </c>
      <c r="E237">
        <v>8</v>
      </c>
      <c r="F237" s="562" t="e">
        <f>'Form 10C'!I29</f>
        <v>#DIV/0!</v>
      </c>
    </row>
    <row r="238" spans="1:6" x14ac:dyDescent="0.2">
      <c r="A238" s="473" t="s">
        <v>932</v>
      </c>
      <c r="B238">
        <v>120</v>
      </c>
      <c r="C238">
        <f>'Cover Sheet'!$E$19</f>
        <v>0</v>
      </c>
      <c r="D238" s="645">
        <f>'Cover Sheet'!$E$23</f>
        <v>0</v>
      </c>
      <c r="E238">
        <v>8</v>
      </c>
      <c r="F238" s="562" t="e">
        <f>'Form 10C'!I30</f>
        <v>#DIV/0!</v>
      </c>
    </row>
    <row r="239" spans="1:6" x14ac:dyDescent="0.2">
      <c r="A239" s="473" t="s">
        <v>932</v>
      </c>
      <c r="B239">
        <v>121</v>
      </c>
      <c r="C239">
        <f>'Cover Sheet'!$E$19</f>
        <v>0</v>
      </c>
      <c r="D239" s="645">
        <f>'Cover Sheet'!$E$23</f>
        <v>0</v>
      </c>
      <c r="E239">
        <v>8</v>
      </c>
      <c r="F239" s="562" t="e">
        <f>'Form 10C'!I31</f>
        <v>#DIV/0!</v>
      </c>
    </row>
    <row r="240" spans="1:6" x14ac:dyDescent="0.2">
      <c r="A240" s="473" t="s">
        <v>932</v>
      </c>
      <c r="B240">
        <v>122</v>
      </c>
      <c r="C240">
        <f>'Cover Sheet'!$E$19</f>
        <v>0</v>
      </c>
      <c r="D240" s="645">
        <f>'Cover Sheet'!$E$23</f>
        <v>0</v>
      </c>
      <c r="E240">
        <v>8</v>
      </c>
      <c r="F240" s="562" t="e">
        <f>'Form 10C'!I32</f>
        <v>#DIV/0!</v>
      </c>
    </row>
    <row r="241" spans="1:6" x14ac:dyDescent="0.2">
      <c r="A241" s="473" t="s">
        <v>932</v>
      </c>
      <c r="B241">
        <v>123</v>
      </c>
      <c r="C241">
        <f>'Cover Sheet'!$E$19</f>
        <v>0</v>
      </c>
      <c r="D241" s="645">
        <f>'Cover Sheet'!$E$23</f>
        <v>0</v>
      </c>
      <c r="E241">
        <v>8</v>
      </c>
      <c r="F241" s="562" t="e">
        <f>'Form 10C'!I33</f>
        <v>#DIV/0!</v>
      </c>
    </row>
    <row r="242" spans="1:6" x14ac:dyDescent="0.2">
      <c r="A242" s="473" t="s">
        <v>932</v>
      </c>
      <c r="B242">
        <v>124</v>
      </c>
      <c r="C242">
        <f>'Cover Sheet'!$E$19</f>
        <v>0</v>
      </c>
      <c r="D242" s="645">
        <f>'Cover Sheet'!$E$23</f>
        <v>0</v>
      </c>
      <c r="E242">
        <v>8</v>
      </c>
      <c r="F242" s="562" t="e">
        <f>'Form 10C'!I34</f>
        <v>#DIV/0!</v>
      </c>
    </row>
    <row r="243" spans="1:6" x14ac:dyDescent="0.2">
      <c r="A243" s="473" t="s">
        <v>932</v>
      </c>
      <c r="B243">
        <v>125</v>
      </c>
      <c r="C243">
        <f>'Cover Sheet'!$E$19</f>
        <v>0</v>
      </c>
      <c r="D243" s="645">
        <f>'Cover Sheet'!$E$23</f>
        <v>0</v>
      </c>
      <c r="E243">
        <v>8</v>
      </c>
      <c r="F243" s="562" t="e">
        <f>'Form 10C'!I35</f>
        <v>#DIV/0!</v>
      </c>
    </row>
    <row r="244" spans="1:6" x14ac:dyDescent="0.2">
      <c r="A244" s="473" t="s">
        <v>932</v>
      </c>
      <c r="B244">
        <v>126</v>
      </c>
      <c r="C244">
        <f>'Cover Sheet'!$E$19</f>
        <v>0</v>
      </c>
      <c r="D244" s="645">
        <f>'Cover Sheet'!$E$23</f>
        <v>0</v>
      </c>
      <c r="E244">
        <v>8</v>
      </c>
      <c r="F244" s="562" t="e">
        <f>'Form 10C'!I36</f>
        <v>#DIV/0!</v>
      </c>
    </row>
    <row r="245" spans="1:6" x14ac:dyDescent="0.2">
      <c r="A245" s="473" t="s">
        <v>932</v>
      </c>
      <c r="B245">
        <v>127</v>
      </c>
      <c r="C245">
        <f>'Cover Sheet'!$E$19</f>
        <v>0</v>
      </c>
      <c r="D245" s="645">
        <f>'Cover Sheet'!$E$23</f>
        <v>0</v>
      </c>
      <c r="E245">
        <v>8</v>
      </c>
      <c r="F245" s="562" t="e">
        <f>'Form 10C'!I37</f>
        <v>#DIV/0!</v>
      </c>
    </row>
    <row r="246" spans="1:6" x14ac:dyDescent="0.2">
      <c r="A246" s="473" t="s">
        <v>932</v>
      </c>
      <c r="B246">
        <v>128</v>
      </c>
      <c r="C246">
        <f>'Cover Sheet'!$E$19</f>
        <v>0</v>
      </c>
      <c r="D246" s="645">
        <f>'Cover Sheet'!$E$23</f>
        <v>0</v>
      </c>
      <c r="E246">
        <v>8</v>
      </c>
      <c r="F246" s="562" t="e">
        <f>'Form 10C'!I38</f>
        <v>#DIV/0!</v>
      </c>
    </row>
    <row r="247" spans="1:6" x14ac:dyDescent="0.2">
      <c r="A247" s="473" t="s">
        <v>932</v>
      </c>
      <c r="B247">
        <v>129</v>
      </c>
      <c r="C247">
        <f>'Cover Sheet'!$E$19</f>
        <v>0</v>
      </c>
      <c r="D247" s="645">
        <f>'Cover Sheet'!$E$23</f>
        <v>0</v>
      </c>
      <c r="E247">
        <v>8</v>
      </c>
      <c r="F247" s="562" t="e">
        <f>'Form 10C'!I39</f>
        <v>#DIV/0!</v>
      </c>
    </row>
    <row r="248" spans="1:6" x14ac:dyDescent="0.2">
      <c r="A248" s="473" t="s">
        <v>932</v>
      </c>
      <c r="B248">
        <v>130</v>
      </c>
      <c r="C248">
        <f>'Cover Sheet'!$E$19</f>
        <v>0</v>
      </c>
      <c r="D248" s="645">
        <f>'Cover Sheet'!$E$23</f>
        <v>0</v>
      </c>
      <c r="E248">
        <v>8</v>
      </c>
      <c r="F248" s="562" t="e">
        <f>'Form 10C'!I40</f>
        <v>#DIV/0!</v>
      </c>
    </row>
    <row r="249" spans="1:6" x14ac:dyDescent="0.2">
      <c r="A249" s="473" t="s">
        <v>932</v>
      </c>
      <c r="B249">
        <v>131</v>
      </c>
      <c r="C249">
        <f>'Cover Sheet'!$E$19</f>
        <v>0</v>
      </c>
      <c r="D249" s="645">
        <f>'Cover Sheet'!$E$23</f>
        <v>0</v>
      </c>
      <c r="E249">
        <v>8</v>
      </c>
      <c r="F249" s="562" t="e">
        <f>'Form 10C'!I41</f>
        <v>#DIV/0!</v>
      </c>
    </row>
    <row r="250" spans="1:6" x14ac:dyDescent="0.2">
      <c r="A250" s="473" t="s">
        <v>932</v>
      </c>
      <c r="B250">
        <v>101</v>
      </c>
      <c r="C250">
        <f>'Cover Sheet'!$E$19</f>
        <v>0</v>
      </c>
      <c r="D250" s="645">
        <f>'Cover Sheet'!$E$23</f>
        <v>0</v>
      </c>
      <c r="E250">
        <v>9</v>
      </c>
      <c r="F250" s="562">
        <f>'Form 10C'!J11</f>
        <v>0</v>
      </c>
    </row>
    <row r="251" spans="1:6" x14ac:dyDescent="0.2">
      <c r="A251" s="473" t="s">
        <v>932</v>
      </c>
      <c r="B251">
        <v>102</v>
      </c>
      <c r="C251">
        <f>'Cover Sheet'!$E$19</f>
        <v>0</v>
      </c>
      <c r="D251" s="645">
        <f>'Cover Sheet'!$E$23</f>
        <v>0</v>
      </c>
      <c r="E251">
        <v>9</v>
      </c>
      <c r="F251" s="562">
        <f>'Form 10C'!J12</f>
        <v>0</v>
      </c>
    </row>
    <row r="252" spans="1:6" x14ac:dyDescent="0.2">
      <c r="A252" s="473" t="s">
        <v>932</v>
      </c>
      <c r="B252">
        <v>103</v>
      </c>
      <c r="C252">
        <f>'Cover Sheet'!$E$19</f>
        <v>0</v>
      </c>
      <c r="D252" s="645">
        <f>'Cover Sheet'!$E$23</f>
        <v>0</v>
      </c>
      <c r="E252">
        <v>9</v>
      </c>
      <c r="F252" s="562">
        <f>'Form 10C'!J13</f>
        <v>0</v>
      </c>
    </row>
    <row r="253" spans="1:6" x14ac:dyDescent="0.2">
      <c r="A253" s="473" t="s">
        <v>932</v>
      </c>
      <c r="B253">
        <v>104</v>
      </c>
      <c r="C253">
        <f>'Cover Sheet'!$E$19</f>
        <v>0</v>
      </c>
      <c r="D253" s="645">
        <f>'Cover Sheet'!$E$23</f>
        <v>0</v>
      </c>
      <c r="E253">
        <v>9</v>
      </c>
      <c r="F253" s="562">
        <f>'Form 10C'!J14</f>
        <v>0</v>
      </c>
    </row>
    <row r="254" spans="1:6" x14ac:dyDescent="0.2">
      <c r="A254" s="473" t="s">
        <v>932</v>
      </c>
      <c r="B254">
        <v>105</v>
      </c>
      <c r="C254">
        <f>'Cover Sheet'!$E$19</f>
        <v>0</v>
      </c>
      <c r="D254" s="645">
        <f>'Cover Sheet'!$E$23</f>
        <v>0</v>
      </c>
      <c r="E254">
        <v>9</v>
      </c>
      <c r="F254" s="562">
        <f>'Form 10C'!J15</f>
        <v>0</v>
      </c>
    </row>
    <row r="255" spans="1:6" x14ac:dyDescent="0.2">
      <c r="A255" s="473" t="s">
        <v>932</v>
      </c>
      <c r="B255">
        <v>106</v>
      </c>
      <c r="C255">
        <f>'Cover Sheet'!$E$19</f>
        <v>0</v>
      </c>
      <c r="D255" s="645">
        <f>'Cover Sheet'!$E$23</f>
        <v>0</v>
      </c>
      <c r="E255">
        <v>9</v>
      </c>
      <c r="F255" s="562">
        <f>'Form 10C'!J16</f>
        <v>0</v>
      </c>
    </row>
    <row r="256" spans="1:6" x14ac:dyDescent="0.2">
      <c r="A256" s="473" t="s">
        <v>932</v>
      </c>
      <c r="B256">
        <v>107</v>
      </c>
      <c r="C256">
        <f>'Cover Sheet'!$E$19</f>
        <v>0</v>
      </c>
      <c r="D256" s="645">
        <f>'Cover Sheet'!$E$23</f>
        <v>0</v>
      </c>
      <c r="E256">
        <v>9</v>
      </c>
      <c r="F256" s="562">
        <f>'Form 10C'!J17</f>
        <v>0</v>
      </c>
    </row>
    <row r="257" spans="1:6" x14ac:dyDescent="0.2">
      <c r="A257" s="473" t="s">
        <v>932</v>
      </c>
      <c r="B257">
        <v>108</v>
      </c>
      <c r="C257">
        <f>'Cover Sheet'!$E$19</f>
        <v>0</v>
      </c>
      <c r="D257" s="645">
        <f>'Cover Sheet'!$E$23</f>
        <v>0</v>
      </c>
      <c r="E257">
        <v>9</v>
      </c>
      <c r="F257" s="562">
        <f>'Form 10C'!J18</f>
        <v>0</v>
      </c>
    </row>
    <row r="258" spans="1:6" x14ac:dyDescent="0.2">
      <c r="A258" s="473" t="s">
        <v>932</v>
      </c>
      <c r="B258">
        <v>109</v>
      </c>
      <c r="C258">
        <f>'Cover Sheet'!$E$19</f>
        <v>0</v>
      </c>
      <c r="D258" s="645">
        <f>'Cover Sheet'!$E$23</f>
        <v>0</v>
      </c>
      <c r="E258">
        <v>9</v>
      </c>
      <c r="F258" s="562">
        <f>'Form 10C'!J19</f>
        <v>0</v>
      </c>
    </row>
    <row r="259" spans="1:6" x14ac:dyDescent="0.2">
      <c r="A259" s="473" t="s">
        <v>932</v>
      </c>
      <c r="B259">
        <v>110</v>
      </c>
      <c r="C259">
        <f>'Cover Sheet'!$E$19</f>
        <v>0</v>
      </c>
      <c r="D259" s="645">
        <f>'Cover Sheet'!$E$23</f>
        <v>0</v>
      </c>
      <c r="E259">
        <v>9</v>
      </c>
      <c r="F259" s="562">
        <f>'Form 10C'!J20</f>
        <v>0</v>
      </c>
    </row>
    <row r="260" spans="1:6" x14ac:dyDescent="0.2">
      <c r="A260" s="473" t="s">
        <v>932</v>
      </c>
      <c r="B260">
        <v>111</v>
      </c>
      <c r="C260">
        <f>'Cover Sheet'!$E$19</f>
        <v>0</v>
      </c>
      <c r="D260" s="645">
        <f>'Cover Sheet'!$E$23</f>
        <v>0</v>
      </c>
      <c r="E260">
        <v>9</v>
      </c>
      <c r="F260" s="562">
        <f>'Form 10C'!J21</f>
        <v>0</v>
      </c>
    </row>
    <row r="261" spans="1:6" x14ac:dyDescent="0.2">
      <c r="A261" s="473" t="s">
        <v>932</v>
      </c>
      <c r="B261">
        <v>112</v>
      </c>
      <c r="C261">
        <f>'Cover Sheet'!$E$19</f>
        <v>0</v>
      </c>
      <c r="D261" s="645">
        <f>'Cover Sheet'!$E$23</f>
        <v>0</v>
      </c>
      <c r="E261">
        <v>9</v>
      </c>
      <c r="F261" s="562">
        <f>'Form 10C'!J22</f>
        <v>0</v>
      </c>
    </row>
    <row r="262" spans="1:6" x14ac:dyDescent="0.2">
      <c r="A262" s="473" t="s">
        <v>932</v>
      </c>
      <c r="B262">
        <v>113</v>
      </c>
      <c r="C262">
        <f>'Cover Sheet'!$E$19</f>
        <v>0</v>
      </c>
      <c r="D262" s="645">
        <f>'Cover Sheet'!$E$23</f>
        <v>0</v>
      </c>
      <c r="E262">
        <v>9</v>
      </c>
      <c r="F262" s="562">
        <f>'Form 10C'!J23</f>
        <v>0</v>
      </c>
    </row>
    <row r="263" spans="1:6" x14ac:dyDescent="0.2">
      <c r="A263" s="473" t="s">
        <v>932</v>
      </c>
      <c r="B263">
        <v>114</v>
      </c>
      <c r="C263">
        <f>'Cover Sheet'!$E$19</f>
        <v>0</v>
      </c>
      <c r="D263" s="645">
        <f>'Cover Sheet'!$E$23</f>
        <v>0</v>
      </c>
      <c r="E263">
        <v>9</v>
      </c>
      <c r="F263" s="562">
        <f>'Form 10C'!J24</f>
        <v>0</v>
      </c>
    </row>
    <row r="264" spans="1:6" x14ac:dyDescent="0.2">
      <c r="A264" s="473" t="s">
        <v>932</v>
      </c>
      <c r="B264">
        <v>115</v>
      </c>
      <c r="C264">
        <f>'Cover Sheet'!$E$19</f>
        <v>0</v>
      </c>
      <c r="D264" s="645">
        <f>'Cover Sheet'!$E$23</f>
        <v>0</v>
      </c>
      <c r="E264">
        <v>9</v>
      </c>
      <c r="F264" s="562">
        <f>'Form 10C'!J25</f>
        <v>0</v>
      </c>
    </row>
    <row r="265" spans="1:6" x14ac:dyDescent="0.2">
      <c r="A265" s="473" t="s">
        <v>932</v>
      </c>
      <c r="B265">
        <v>116</v>
      </c>
      <c r="C265">
        <f>'Cover Sheet'!$E$19</f>
        <v>0</v>
      </c>
      <c r="D265" s="645">
        <f>'Cover Sheet'!$E$23</f>
        <v>0</v>
      </c>
      <c r="E265">
        <v>9</v>
      </c>
      <c r="F265" s="562">
        <f>'Form 10C'!J26</f>
        <v>0</v>
      </c>
    </row>
    <row r="266" spans="1:6" x14ac:dyDescent="0.2">
      <c r="A266" s="473" t="s">
        <v>932</v>
      </c>
      <c r="B266">
        <v>117</v>
      </c>
      <c r="C266">
        <f>'Cover Sheet'!$E$19</f>
        <v>0</v>
      </c>
      <c r="D266" s="645">
        <f>'Cover Sheet'!$E$23</f>
        <v>0</v>
      </c>
      <c r="E266">
        <v>9</v>
      </c>
      <c r="F266" s="562">
        <f>'Form 10C'!J27</f>
        <v>0</v>
      </c>
    </row>
    <row r="267" spans="1:6" x14ac:dyDescent="0.2">
      <c r="A267" s="473" t="s">
        <v>932</v>
      </c>
      <c r="B267">
        <v>118</v>
      </c>
      <c r="C267">
        <f>'Cover Sheet'!$E$19</f>
        <v>0</v>
      </c>
      <c r="D267" s="645">
        <f>'Cover Sheet'!$E$23</f>
        <v>0</v>
      </c>
      <c r="E267">
        <v>9</v>
      </c>
      <c r="F267" s="562">
        <f>'Form 10C'!J28</f>
        <v>0</v>
      </c>
    </row>
    <row r="268" spans="1:6" x14ac:dyDescent="0.2">
      <c r="A268" s="473" t="s">
        <v>932</v>
      </c>
      <c r="B268">
        <v>119</v>
      </c>
      <c r="C268">
        <f>'Cover Sheet'!$E$19</f>
        <v>0</v>
      </c>
      <c r="D268" s="645">
        <f>'Cover Sheet'!$E$23</f>
        <v>0</v>
      </c>
      <c r="E268">
        <v>9</v>
      </c>
      <c r="F268" s="562">
        <f>'Form 10C'!J29</f>
        <v>0</v>
      </c>
    </row>
    <row r="269" spans="1:6" x14ac:dyDescent="0.2">
      <c r="A269" s="473" t="s">
        <v>932</v>
      </c>
      <c r="B269">
        <v>120</v>
      </c>
      <c r="C269">
        <f>'Cover Sheet'!$E$19</f>
        <v>0</v>
      </c>
      <c r="D269" s="645">
        <f>'Cover Sheet'!$E$23</f>
        <v>0</v>
      </c>
      <c r="E269">
        <v>9</v>
      </c>
      <c r="F269" s="562">
        <f>'Form 10C'!J30</f>
        <v>0</v>
      </c>
    </row>
    <row r="270" spans="1:6" x14ac:dyDescent="0.2">
      <c r="A270" s="473" t="s">
        <v>932</v>
      </c>
      <c r="B270">
        <v>121</v>
      </c>
      <c r="C270">
        <f>'Cover Sheet'!$E$19</f>
        <v>0</v>
      </c>
      <c r="D270" s="645">
        <f>'Cover Sheet'!$E$23</f>
        <v>0</v>
      </c>
      <c r="E270">
        <v>9</v>
      </c>
      <c r="F270" s="562">
        <f>'Form 10C'!J31</f>
        <v>0</v>
      </c>
    </row>
    <row r="271" spans="1:6" x14ac:dyDescent="0.2">
      <c r="A271" s="473" t="s">
        <v>932</v>
      </c>
      <c r="B271">
        <v>122</v>
      </c>
      <c r="C271">
        <f>'Cover Sheet'!$E$19</f>
        <v>0</v>
      </c>
      <c r="D271" s="645">
        <f>'Cover Sheet'!$E$23</f>
        <v>0</v>
      </c>
      <c r="E271">
        <v>9</v>
      </c>
      <c r="F271" s="562">
        <f>'Form 10C'!J32</f>
        <v>0</v>
      </c>
    </row>
    <row r="272" spans="1:6" x14ac:dyDescent="0.2">
      <c r="A272" s="473" t="s">
        <v>932</v>
      </c>
      <c r="B272">
        <v>123</v>
      </c>
      <c r="C272">
        <f>'Cover Sheet'!$E$19</f>
        <v>0</v>
      </c>
      <c r="D272" s="645">
        <f>'Cover Sheet'!$E$23</f>
        <v>0</v>
      </c>
      <c r="E272">
        <v>9</v>
      </c>
      <c r="F272" s="562">
        <f>'Form 10C'!J33</f>
        <v>0</v>
      </c>
    </row>
    <row r="273" spans="1:6" x14ac:dyDescent="0.2">
      <c r="A273" s="473" t="s">
        <v>932</v>
      </c>
      <c r="B273">
        <v>124</v>
      </c>
      <c r="C273">
        <f>'Cover Sheet'!$E$19</f>
        <v>0</v>
      </c>
      <c r="D273" s="645">
        <f>'Cover Sheet'!$E$23</f>
        <v>0</v>
      </c>
      <c r="E273">
        <v>9</v>
      </c>
      <c r="F273" s="562">
        <f>'Form 10C'!J34</f>
        <v>0</v>
      </c>
    </row>
    <row r="274" spans="1:6" x14ac:dyDescent="0.2">
      <c r="A274" s="473" t="s">
        <v>932</v>
      </c>
      <c r="B274">
        <v>125</v>
      </c>
      <c r="C274">
        <f>'Cover Sheet'!$E$19</f>
        <v>0</v>
      </c>
      <c r="D274" s="645">
        <f>'Cover Sheet'!$E$23</f>
        <v>0</v>
      </c>
      <c r="E274">
        <v>9</v>
      </c>
      <c r="F274" s="562">
        <f>'Form 10C'!J35</f>
        <v>0</v>
      </c>
    </row>
    <row r="275" spans="1:6" x14ac:dyDescent="0.2">
      <c r="A275" s="473" t="s">
        <v>932</v>
      </c>
      <c r="B275">
        <v>126</v>
      </c>
      <c r="C275">
        <f>'Cover Sheet'!$E$19</f>
        <v>0</v>
      </c>
      <c r="D275" s="645">
        <f>'Cover Sheet'!$E$23</f>
        <v>0</v>
      </c>
      <c r="E275">
        <v>9</v>
      </c>
      <c r="F275" s="562">
        <f>'Form 10C'!J36</f>
        <v>0</v>
      </c>
    </row>
    <row r="276" spans="1:6" x14ac:dyDescent="0.2">
      <c r="A276" s="473" t="s">
        <v>932</v>
      </c>
      <c r="B276">
        <v>127</v>
      </c>
      <c r="C276">
        <f>'Cover Sheet'!$E$19</f>
        <v>0</v>
      </c>
      <c r="D276" s="645">
        <f>'Cover Sheet'!$E$23</f>
        <v>0</v>
      </c>
      <c r="E276">
        <v>9</v>
      </c>
      <c r="F276" s="562">
        <f>'Form 10C'!J37</f>
        <v>0</v>
      </c>
    </row>
    <row r="277" spans="1:6" x14ac:dyDescent="0.2">
      <c r="A277" s="473" t="s">
        <v>932</v>
      </c>
      <c r="B277">
        <v>128</v>
      </c>
      <c r="C277">
        <f>'Cover Sheet'!$E$19</f>
        <v>0</v>
      </c>
      <c r="D277" s="645">
        <f>'Cover Sheet'!$E$23</f>
        <v>0</v>
      </c>
      <c r="E277">
        <v>9</v>
      </c>
      <c r="F277" s="562">
        <f>'Form 10C'!J38</f>
        <v>0</v>
      </c>
    </row>
    <row r="278" spans="1:6" x14ac:dyDescent="0.2">
      <c r="A278" s="473" t="s">
        <v>932</v>
      </c>
      <c r="B278">
        <v>129</v>
      </c>
      <c r="C278">
        <f>'Cover Sheet'!$E$19</f>
        <v>0</v>
      </c>
      <c r="D278" s="645">
        <f>'Cover Sheet'!$E$23</f>
        <v>0</v>
      </c>
      <c r="E278">
        <v>9</v>
      </c>
      <c r="F278" s="562">
        <f>'Form 10C'!J39</f>
        <v>0</v>
      </c>
    </row>
    <row r="279" spans="1:6" x14ac:dyDescent="0.2">
      <c r="A279" s="473" t="s">
        <v>932</v>
      </c>
      <c r="B279">
        <v>130</v>
      </c>
      <c r="C279">
        <f>'Cover Sheet'!$E$19</f>
        <v>0</v>
      </c>
      <c r="D279" s="645">
        <f>'Cover Sheet'!$E$23</f>
        <v>0</v>
      </c>
      <c r="E279">
        <v>9</v>
      </c>
      <c r="F279" s="562">
        <f>'Form 10C'!J40</f>
        <v>0</v>
      </c>
    </row>
    <row r="280" spans="1:6" x14ac:dyDescent="0.2">
      <c r="A280" s="473" t="s">
        <v>932</v>
      </c>
      <c r="B280">
        <v>131</v>
      </c>
      <c r="C280">
        <f>'Cover Sheet'!$E$19</f>
        <v>0</v>
      </c>
      <c r="D280" s="645">
        <f>'Cover Sheet'!$E$23</f>
        <v>0</v>
      </c>
      <c r="E280">
        <v>9</v>
      </c>
      <c r="F280" s="562">
        <f>'Form 10C'!J41</f>
        <v>0</v>
      </c>
    </row>
    <row r="281" spans="1:6" x14ac:dyDescent="0.2">
      <c r="A281" s="473" t="s">
        <v>932</v>
      </c>
      <c r="B281">
        <v>101</v>
      </c>
      <c r="C281">
        <f>'Cover Sheet'!$E$19</f>
        <v>0</v>
      </c>
      <c r="D281" s="645">
        <f>'Cover Sheet'!$E$23</f>
        <v>0</v>
      </c>
      <c r="E281">
        <v>10</v>
      </c>
      <c r="F281" s="562" t="e">
        <f>'Form 10C'!K11/'Cover Sheet'!$E$27</f>
        <v>#DIV/0!</v>
      </c>
    </row>
    <row r="282" spans="1:6" x14ac:dyDescent="0.2">
      <c r="A282" s="473" t="s">
        <v>932</v>
      </c>
      <c r="B282">
        <v>102</v>
      </c>
      <c r="C282">
        <f>'Cover Sheet'!$E$19</f>
        <v>0</v>
      </c>
      <c r="D282" s="645">
        <f>'Cover Sheet'!$E$23</f>
        <v>0</v>
      </c>
      <c r="E282">
        <v>10</v>
      </c>
      <c r="F282" s="562" t="e">
        <f>'Form 10C'!K12/'Cover Sheet'!$E$27</f>
        <v>#DIV/0!</v>
      </c>
    </row>
    <row r="283" spans="1:6" x14ac:dyDescent="0.2">
      <c r="A283" s="473" t="s">
        <v>932</v>
      </c>
      <c r="B283">
        <v>103</v>
      </c>
      <c r="C283">
        <f>'Cover Sheet'!$E$19</f>
        <v>0</v>
      </c>
      <c r="D283" s="645">
        <f>'Cover Sheet'!$E$23</f>
        <v>0</v>
      </c>
      <c r="E283">
        <v>10</v>
      </c>
      <c r="F283" s="562" t="e">
        <f>'Form 10C'!K13/'Cover Sheet'!$E$27</f>
        <v>#DIV/0!</v>
      </c>
    </row>
    <row r="284" spans="1:6" x14ac:dyDescent="0.2">
      <c r="A284" s="473" t="s">
        <v>932</v>
      </c>
      <c r="B284">
        <v>104</v>
      </c>
      <c r="C284">
        <f>'Cover Sheet'!$E$19</f>
        <v>0</v>
      </c>
      <c r="D284" s="645">
        <f>'Cover Sheet'!$E$23</f>
        <v>0</v>
      </c>
      <c r="E284">
        <v>10</v>
      </c>
      <c r="F284" s="562" t="e">
        <f>'Form 10C'!K14/'Cover Sheet'!$E$27</f>
        <v>#DIV/0!</v>
      </c>
    </row>
    <row r="285" spans="1:6" x14ac:dyDescent="0.2">
      <c r="A285" s="473" t="s">
        <v>932</v>
      </c>
      <c r="B285">
        <v>105</v>
      </c>
      <c r="C285">
        <f>'Cover Sheet'!$E$19</f>
        <v>0</v>
      </c>
      <c r="D285" s="645">
        <f>'Cover Sheet'!$E$23</f>
        <v>0</v>
      </c>
      <c r="E285">
        <v>10</v>
      </c>
      <c r="F285" s="562" t="e">
        <f>'Form 10C'!K15/'Cover Sheet'!$E$27</f>
        <v>#DIV/0!</v>
      </c>
    </row>
    <row r="286" spans="1:6" x14ac:dyDescent="0.2">
      <c r="A286" s="473" t="s">
        <v>932</v>
      </c>
      <c r="B286">
        <v>106</v>
      </c>
      <c r="C286">
        <f>'Cover Sheet'!$E$19</f>
        <v>0</v>
      </c>
      <c r="D286" s="645">
        <f>'Cover Sheet'!$E$23</f>
        <v>0</v>
      </c>
      <c r="E286">
        <v>10</v>
      </c>
      <c r="F286" s="562" t="e">
        <f>'Form 10C'!K16/'Cover Sheet'!$E$27</f>
        <v>#DIV/0!</v>
      </c>
    </row>
    <row r="287" spans="1:6" x14ac:dyDescent="0.2">
      <c r="A287" s="473" t="s">
        <v>932</v>
      </c>
      <c r="B287">
        <v>107</v>
      </c>
      <c r="C287">
        <f>'Cover Sheet'!$E$19</f>
        <v>0</v>
      </c>
      <c r="D287" s="645">
        <f>'Cover Sheet'!$E$23</f>
        <v>0</v>
      </c>
      <c r="E287">
        <v>10</v>
      </c>
      <c r="F287" s="562" t="e">
        <f>'Form 10C'!K17/'Cover Sheet'!$E$27</f>
        <v>#DIV/0!</v>
      </c>
    </row>
    <row r="288" spans="1:6" x14ac:dyDescent="0.2">
      <c r="A288" s="473" t="s">
        <v>932</v>
      </c>
      <c r="B288">
        <v>108</v>
      </c>
      <c r="C288">
        <f>'Cover Sheet'!$E$19</f>
        <v>0</v>
      </c>
      <c r="D288" s="645">
        <f>'Cover Sheet'!$E$23</f>
        <v>0</v>
      </c>
      <c r="E288">
        <v>10</v>
      </c>
      <c r="F288" s="562" t="e">
        <f>'Form 10C'!K18/'Cover Sheet'!$E$27</f>
        <v>#DIV/0!</v>
      </c>
    </row>
    <row r="289" spans="1:6" x14ac:dyDescent="0.2">
      <c r="A289" s="473" t="s">
        <v>932</v>
      </c>
      <c r="B289">
        <v>109</v>
      </c>
      <c r="C289">
        <f>'Cover Sheet'!$E$19</f>
        <v>0</v>
      </c>
      <c r="D289" s="645">
        <f>'Cover Sheet'!$E$23</f>
        <v>0</v>
      </c>
      <c r="E289">
        <v>10</v>
      </c>
      <c r="F289" s="562" t="e">
        <f>'Form 10C'!K19/'Cover Sheet'!$E$27</f>
        <v>#DIV/0!</v>
      </c>
    </row>
    <row r="290" spans="1:6" x14ac:dyDescent="0.2">
      <c r="A290" s="473" t="s">
        <v>932</v>
      </c>
      <c r="B290">
        <v>110</v>
      </c>
      <c r="C290">
        <f>'Cover Sheet'!$E$19</f>
        <v>0</v>
      </c>
      <c r="D290" s="645">
        <f>'Cover Sheet'!$E$23</f>
        <v>0</v>
      </c>
      <c r="E290">
        <v>10</v>
      </c>
      <c r="F290" s="562" t="e">
        <f>'Form 10C'!K20/'Cover Sheet'!$E$27</f>
        <v>#DIV/0!</v>
      </c>
    </row>
    <row r="291" spans="1:6" x14ac:dyDescent="0.2">
      <c r="A291" s="473" t="s">
        <v>932</v>
      </c>
      <c r="B291">
        <v>111</v>
      </c>
      <c r="C291">
        <f>'Cover Sheet'!$E$19</f>
        <v>0</v>
      </c>
      <c r="D291" s="645">
        <f>'Cover Sheet'!$E$23</f>
        <v>0</v>
      </c>
      <c r="E291">
        <v>10</v>
      </c>
      <c r="F291" s="562" t="e">
        <f>'Form 10C'!K21/'Cover Sheet'!$E$27</f>
        <v>#DIV/0!</v>
      </c>
    </row>
    <row r="292" spans="1:6" x14ac:dyDescent="0.2">
      <c r="A292" s="473" t="s">
        <v>932</v>
      </c>
      <c r="B292">
        <v>112</v>
      </c>
      <c r="C292">
        <f>'Cover Sheet'!$E$19</f>
        <v>0</v>
      </c>
      <c r="D292" s="645">
        <f>'Cover Sheet'!$E$23</f>
        <v>0</v>
      </c>
      <c r="E292">
        <v>10</v>
      </c>
      <c r="F292" s="562" t="e">
        <f>'Form 10C'!K22/'Cover Sheet'!$E$27</f>
        <v>#DIV/0!</v>
      </c>
    </row>
    <row r="293" spans="1:6" x14ac:dyDescent="0.2">
      <c r="A293" s="473" t="s">
        <v>932</v>
      </c>
      <c r="B293">
        <v>113</v>
      </c>
      <c r="C293">
        <f>'Cover Sheet'!$E$19</f>
        <v>0</v>
      </c>
      <c r="D293" s="645">
        <f>'Cover Sheet'!$E$23</f>
        <v>0</v>
      </c>
      <c r="E293">
        <v>10</v>
      </c>
      <c r="F293" s="562" t="e">
        <f>'Form 10C'!K23/'Cover Sheet'!$E$27</f>
        <v>#DIV/0!</v>
      </c>
    </row>
    <row r="294" spans="1:6" x14ac:dyDescent="0.2">
      <c r="A294" s="473" t="s">
        <v>932</v>
      </c>
      <c r="B294">
        <v>114</v>
      </c>
      <c r="C294">
        <f>'Cover Sheet'!$E$19</f>
        <v>0</v>
      </c>
      <c r="D294" s="645">
        <f>'Cover Sheet'!$E$23</f>
        <v>0</v>
      </c>
      <c r="E294">
        <v>10</v>
      </c>
      <c r="F294" s="562" t="e">
        <f>'Form 10C'!K24/'Cover Sheet'!$E$27</f>
        <v>#DIV/0!</v>
      </c>
    </row>
    <row r="295" spans="1:6" x14ac:dyDescent="0.2">
      <c r="A295" s="473" t="s">
        <v>932</v>
      </c>
      <c r="B295">
        <v>115</v>
      </c>
      <c r="C295">
        <f>'Cover Sheet'!$E$19</f>
        <v>0</v>
      </c>
      <c r="D295" s="645">
        <f>'Cover Sheet'!$E$23</f>
        <v>0</v>
      </c>
      <c r="E295">
        <v>10</v>
      </c>
      <c r="F295" s="562" t="e">
        <f>'Form 10C'!K25/'Cover Sheet'!$E$27</f>
        <v>#DIV/0!</v>
      </c>
    </row>
    <row r="296" spans="1:6" x14ac:dyDescent="0.2">
      <c r="A296" s="473" t="s">
        <v>932</v>
      </c>
      <c r="B296">
        <v>116</v>
      </c>
      <c r="C296">
        <f>'Cover Sheet'!$E$19</f>
        <v>0</v>
      </c>
      <c r="D296" s="645">
        <f>'Cover Sheet'!$E$23</f>
        <v>0</v>
      </c>
      <c r="E296">
        <v>10</v>
      </c>
      <c r="F296" s="562" t="e">
        <f>'Form 10C'!K26/'Cover Sheet'!$E$27</f>
        <v>#DIV/0!</v>
      </c>
    </row>
    <row r="297" spans="1:6" x14ac:dyDescent="0.2">
      <c r="A297" s="473" t="s">
        <v>932</v>
      </c>
      <c r="B297">
        <v>117</v>
      </c>
      <c r="C297">
        <f>'Cover Sheet'!$E$19</f>
        <v>0</v>
      </c>
      <c r="D297" s="645">
        <f>'Cover Sheet'!$E$23</f>
        <v>0</v>
      </c>
      <c r="E297">
        <v>10</v>
      </c>
      <c r="F297" s="562" t="e">
        <f>'Form 10C'!K27/'Cover Sheet'!$E$27</f>
        <v>#DIV/0!</v>
      </c>
    </row>
    <row r="298" spans="1:6" x14ac:dyDescent="0.2">
      <c r="A298" s="473" t="s">
        <v>932</v>
      </c>
      <c r="B298">
        <v>118</v>
      </c>
      <c r="C298">
        <f>'Cover Sheet'!$E$19</f>
        <v>0</v>
      </c>
      <c r="D298" s="645">
        <f>'Cover Sheet'!$E$23</f>
        <v>0</v>
      </c>
      <c r="E298">
        <v>10</v>
      </c>
      <c r="F298" s="562" t="e">
        <f>'Form 10C'!K28/'Cover Sheet'!$E$27</f>
        <v>#DIV/0!</v>
      </c>
    </row>
    <row r="299" spans="1:6" x14ac:dyDescent="0.2">
      <c r="A299" s="473" t="s">
        <v>932</v>
      </c>
      <c r="B299">
        <v>119</v>
      </c>
      <c r="C299">
        <f>'Cover Sheet'!$E$19</f>
        <v>0</v>
      </c>
      <c r="D299" s="645">
        <f>'Cover Sheet'!$E$23</f>
        <v>0</v>
      </c>
      <c r="E299">
        <v>10</v>
      </c>
      <c r="F299" s="562" t="e">
        <f>'Form 10C'!K29/'Cover Sheet'!$E$27</f>
        <v>#DIV/0!</v>
      </c>
    </row>
    <row r="300" spans="1:6" x14ac:dyDescent="0.2">
      <c r="A300" s="473" t="s">
        <v>932</v>
      </c>
      <c r="B300">
        <v>120</v>
      </c>
      <c r="C300">
        <f>'Cover Sheet'!$E$19</f>
        <v>0</v>
      </c>
      <c r="D300" s="645">
        <f>'Cover Sheet'!$E$23</f>
        <v>0</v>
      </c>
      <c r="E300">
        <v>10</v>
      </c>
      <c r="F300" s="562" t="e">
        <f>'Form 10C'!K30/'Cover Sheet'!$E$27</f>
        <v>#DIV/0!</v>
      </c>
    </row>
    <row r="301" spans="1:6" x14ac:dyDescent="0.2">
      <c r="A301" s="473" t="s">
        <v>932</v>
      </c>
      <c r="B301">
        <v>121</v>
      </c>
      <c r="C301">
        <f>'Cover Sheet'!$E$19</f>
        <v>0</v>
      </c>
      <c r="D301" s="645">
        <f>'Cover Sheet'!$E$23</f>
        <v>0</v>
      </c>
      <c r="E301">
        <v>10</v>
      </c>
      <c r="F301" s="562" t="e">
        <f>'Form 10C'!K31/'Cover Sheet'!$E$27</f>
        <v>#DIV/0!</v>
      </c>
    </row>
    <row r="302" spans="1:6" x14ac:dyDescent="0.2">
      <c r="A302" s="473" t="s">
        <v>932</v>
      </c>
      <c r="B302">
        <v>122</v>
      </c>
      <c r="C302">
        <f>'Cover Sheet'!$E$19</f>
        <v>0</v>
      </c>
      <c r="D302" s="645">
        <f>'Cover Sheet'!$E$23</f>
        <v>0</v>
      </c>
      <c r="E302">
        <v>10</v>
      </c>
      <c r="F302" s="562" t="e">
        <f>'Form 10C'!K32/'Cover Sheet'!$E$27</f>
        <v>#DIV/0!</v>
      </c>
    </row>
    <row r="303" spans="1:6" x14ac:dyDescent="0.2">
      <c r="A303" s="473" t="s">
        <v>932</v>
      </c>
      <c r="B303">
        <v>123</v>
      </c>
      <c r="C303">
        <f>'Cover Sheet'!$E$19</f>
        <v>0</v>
      </c>
      <c r="D303" s="645">
        <f>'Cover Sheet'!$E$23</f>
        <v>0</v>
      </c>
      <c r="E303">
        <v>10</v>
      </c>
      <c r="F303" s="562" t="e">
        <f>'Form 10C'!K33/'Cover Sheet'!$E$27</f>
        <v>#DIV/0!</v>
      </c>
    </row>
    <row r="304" spans="1:6" x14ac:dyDescent="0.2">
      <c r="A304" s="473" t="s">
        <v>932</v>
      </c>
      <c r="B304">
        <v>124</v>
      </c>
      <c r="C304">
        <f>'Cover Sheet'!$E$19</f>
        <v>0</v>
      </c>
      <c r="D304" s="645">
        <f>'Cover Sheet'!$E$23</f>
        <v>0</v>
      </c>
      <c r="E304">
        <v>10</v>
      </c>
      <c r="F304" s="562" t="e">
        <f>'Form 10C'!K34/'Cover Sheet'!$E$27</f>
        <v>#DIV/0!</v>
      </c>
    </row>
    <row r="305" spans="1:6" x14ac:dyDescent="0.2">
      <c r="A305" s="473" t="s">
        <v>932</v>
      </c>
      <c r="B305">
        <v>125</v>
      </c>
      <c r="C305">
        <f>'Cover Sheet'!$E$19</f>
        <v>0</v>
      </c>
      <c r="D305" s="645">
        <f>'Cover Sheet'!$E$23</f>
        <v>0</v>
      </c>
      <c r="E305">
        <v>10</v>
      </c>
      <c r="F305" s="562" t="e">
        <f>'Form 10C'!K35/'Cover Sheet'!$E$27</f>
        <v>#DIV/0!</v>
      </c>
    </row>
    <row r="306" spans="1:6" x14ac:dyDescent="0.2">
      <c r="A306" s="473" t="s">
        <v>932</v>
      </c>
      <c r="B306">
        <v>126</v>
      </c>
      <c r="C306">
        <f>'Cover Sheet'!$E$19</f>
        <v>0</v>
      </c>
      <c r="D306" s="645">
        <f>'Cover Sheet'!$E$23</f>
        <v>0</v>
      </c>
      <c r="E306">
        <v>10</v>
      </c>
      <c r="F306" s="562" t="e">
        <f>'Form 10C'!K36/'Cover Sheet'!$E$27</f>
        <v>#DIV/0!</v>
      </c>
    </row>
    <row r="307" spans="1:6" x14ac:dyDescent="0.2">
      <c r="A307" s="473" t="s">
        <v>932</v>
      </c>
      <c r="B307">
        <v>127</v>
      </c>
      <c r="C307">
        <f>'Cover Sheet'!$E$19</f>
        <v>0</v>
      </c>
      <c r="D307" s="645">
        <f>'Cover Sheet'!$E$23</f>
        <v>0</v>
      </c>
      <c r="E307">
        <v>10</v>
      </c>
      <c r="F307" s="562" t="e">
        <f>'Form 10C'!K37/'Cover Sheet'!$E$27</f>
        <v>#DIV/0!</v>
      </c>
    </row>
    <row r="308" spans="1:6" x14ac:dyDescent="0.2">
      <c r="A308" s="473" t="s">
        <v>932</v>
      </c>
      <c r="B308">
        <v>128</v>
      </c>
      <c r="C308">
        <f>'Cover Sheet'!$E$19</f>
        <v>0</v>
      </c>
      <c r="D308" s="645">
        <f>'Cover Sheet'!$E$23</f>
        <v>0</v>
      </c>
      <c r="E308">
        <v>10</v>
      </c>
      <c r="F308" s="562" t="e">
        <f>'Form 10C'!K38/'Cover Sheet'!$E$27</f>
        <v>#DIV/0!</v>
      </c>
    </row>
    <row r="309" spans="1:6" x14ac:dyDescent="0.2">
      <c r="A309" s="473" t="s">
        <v>932</v>
      </c>
      <c r="B309">
        <v>129</v>
      </c>
      <c r="C309">
        <f>'Cover Sheet'!$E$19</f>
        <v>0</v>
      </c>
      <c r="D309" s="645">
        <f>'Cover Sheet'!$E$23</f>
        <v>0</v>
      </c>
      <c r="E309">
        <v>10</v>
      </c>
      <c r="F309" s="562" t="e">
        <f>'Form 10C'!K39/'Cover Sheet'!$E$27</f>
        <v>#DIV/0!</v>
      </c>
    </row>
    <row r="310" spans="1:6" x14ac:dyDescent="0.2">
      <c r="A310" s="473" t="s">
        <v>932</v>
      </c>
      <c r="B310">
        <v>130</v>
      </c>
      <c r="C310">
        <f>'Cover Sheet'!$E$19</f>
        <v>0</v>
      </c>
      <c r="D310" s="645">
        <f>'Cover Sheet'!$E$23</f>
        <v>0</v>
      </c>
      <c r="E310">
        <v>10</v>
      </c>
      <c r="F310" s="562" t="e">
        <f>'Form 10C'!K40/'Cover Sheet'!$E$27</f>
        <v>#DIV/0!</v>
      </c>
    </row>
    <row r="311" spans="1:6" x14ac:dyDescent="0.2">
      <c r="A311" s="473" t="s">
        <v>932</v>
      </c>
      <c r="B311">
        <v>131</v>
      </c>
      <c r="C311">
        <f>'Cover Sheet'!$E$19</f>
        <v>0</v>
      </c>
      <c r="D311" s="645">
        <f>'Cover Sheet'!$E$23</f>
        <v>0</v>
      </c>
      <c r="E311">
        <v>10</v>
      </c>
      <c r="F311" s="562" t="e">
        <f>'Form 10C'!K41/'Cover Sheet'!$E$27</f>
        <v>#DIV/0!</v>
      </c>
    </row>
    <row r="312" spans="1:6" x14ac:dyDescent="0.2">
      <c r="A312" s="473" t="s">
        <v>932</v>
      </c>
      <c r="B312">
        <v>101</v>
      </c>
      <c r="C312">
        <f>'Cover Sheet'!$E$19</f>
        <v>0</v>
      </c>
      <c r="D312" s="645">
        <f>'Cover Sheet'!$E$23</f>
        <v>0</v>
      </c>
      <c r="E312">
        <v>11</v>
      </c>
      <c r="F312" s="562" t="e">
        <f>'Form 10C'!L11/'Cover Sheet'!$E$27</f>
        <v>#DIV/0!</v>
      </c>
    </row>
    <row r="313" spans="1:6" x14ac:dyDescent="0.2">
      <c r="A313" s="473" t="s">
        <v>932</v>
      </c>
      <c r="B313">
        <v>102</v>
      </c>
      <c r="C313">
        <f>'Cover Sheet'!$E$19</f>
        <v>0</v>
      </c>
      <c r="D313" s="645">
        <f>'Cover Sheet'!$E$23</f>
        <v>0</v>
      </c>
      <c r="E313">
        <v>11</v>
      </c>
      <c r="F313" s="562" t="e">
        <f>'Form 10C'!L12/'Cover Sheet'!$E$27</f>
        <v>#DIV/0!</v>
      </c>
    </row>
    <row r="314" spans="1:6" x14ac:dyDescent="0.2">
      <c r="A314" s="473" t="s">
        <v>932</v>
      </c>
      <c r="B314">
        <v>103</v>
      </c>
      <c r="C314">
        <f>'Cover Sheet'!$E$19</f>
        <v>0</v>
      </c>
      <c r="D314" s="645">
        <f>'Cover Sheet'!$E$23</f>
        <v>0</v>
      </c>
      <c r="E314">
        <v>11</v>
      </c>
      <c r="F314" s="562" t="e">
        <f>'Form 10C'!L13/'Cover Sheet'!$E$27</f>
        <v>#DIV/0!</v>
      </c>
    </row>
    <row r="315" spans="1:6" x14ac:dyDescent="0.2">
      <c r="A315" s="473" t="s">
        <v>932</v>
      </c>
      <c r="B315">
        <v>104</v>
      </c>
      <c r="C315">
        <f>'Cover Sheet'!$E$19</f>
        <v>0</v>
      </c>
      <c r="D315" s="645">
        <f>'Cover Sheet'!$E$23</f>
        <v>0</v>
      </c>
      <c r="E315">
        <v>11</v>
      </c>
      <c r="F315" s="562" t="e">
        <f>'Form 10C'!L14/'Cover Sheet'!$E$27</f>
        <v>#DIV/0!</v>
      </c>
    </row>
    <row r="316" spans="1:6" x14ac:dyDescent="0.2">
      <c r="A316" s="473" t="s">
        <v>932</v>
      </c>
      <c r="B316">
        <v>105</v>
      </c>
      <c r="C316">
        <f>'Cover Sheet'!$E$19</f>
        <v>0</v>
      </c>
      <c r="D316" s="645">
        <f>'Cover Sheet'!$E$23</f>
        <v>0</v>
      </c>
      <c r="E316">
        <v>11</v>
      </c>
      <c r="F316" s="562" t="e">
        <f>'Form 10C'!L15/'Cover Sheet'!$E$27</f>
        <v>#DIV/0!</v>
      </c>
    </row>
    <row r="317" spans="1:6" x14ac:dyDescent="0.2">
      <c r="A317" s="473" t="s">
        <v>932</v>
      </c>
      <c r="B317">
        <v>106</v>
      </c>
      <c r="C317">
        <f>'Cover Sheet'!$E$19</f>
        <v>0</v>
      </c>
      <c r="D317" s="645">
        <f>'Cover Sheet'!$E$23</f>
        <v>0</v>
      </c>
      <c r="E317">
        <v>11</v>
      </c>
      <c r="F317" s="562" t="e">
        <f>'Form 10C'!L16/'Cover Sheet'!$E$27</f>
        <v>#DIV/0!</v>
      </c>
    </row>
    <row r="318" spans="1:6" x14ac:dyDescent="0.2">
      <c r="A318" s="473" t="s">
        <v>932</v>
      </c>
      <c r="B318">
        <v>107</v>
      </c>
      <c r="C318">
        <f>'Cover Sheet'!$E$19</f>
        <v>0</v>
      </c>
      <c r="D318" s="645">
        <f>'Cover Sheet'!$E$23</f>
        <v>0</v>
      </c>
      <c r="E318">
        <v>11</v>
      </c>
      <c r="F318" s="562" t="e">
        <f>'Form 10C'!L17/'Cover Sheet'!$E$27</f>
        <v>#DIV/0!</v>
      </c>
    </row>
    <row r="319" spans="1:6" x14ac:dyDescent="0.2">
      <c r="A319" s="473" t="s">
        <v>932</v>
      </c>
      <c r="B319">
        <v>108</v>
      </c>
      <c r="C319">
        <f>'Cover Sheet'!$E$19</f>
        <v>0</v>
      </c>
      <c r="D319" s="645">
        <f>'Cover Sheet'!$E$23</f>
        <v>0</v>
      </c>
      <c r="E319">
        <v>11</v>
      </c>
      <c r="F319" s="562" t="e">
        <f>'Form 10C'!L18/'Cover Sheet'!$E$27</f>
        <v>#DIV/0!</v>
      </c>
    </row>
    <row r="320" spans="1:6" x14ac:dyDescent="0.2">
      <c r="A320" s="473" t="s">
        <v>932</v>
      </c>
      <c r="B320">
        <v>109</v>
      </c>
      <c r="C320">
        <f>'Cover Sheet'!$E$19</f>
        <v>0</v>
      </c>
      <c r="D320" s="645">
        <f>'Cover Sheet'!$E$23</f>
        <v>0</v>
      </c>
      <c r="E320">
        <v>11</v>
      </c>
      <c r="F320" s="562" t="e">
        <f>'Form 10C'!L19/'Cover Sheet'!$E$27</f>
        <v>#DIV/0!</v>
      </c>
    </row>
    <row r="321" spans="1:6" x14ac:dyDescent="0.2">
      <c r="A321" s="473" t="s">
        <v>932</v>
      </c>
      <c r="B321">
        <v>110</v>
      </c>
      <c r="C321">
        <f>'Cover Sheet'!$E$19</f>
        <v>0</v>
      </c>
      <c r="D321" s="645">
        <f>'Cover Sheet'!$E$23</f>
        <v>0</v>
      </c>
      <c r="E321">
        <v>11</v>
      </c>
      <c r="F321" s="562" t="e">
        <f>'Form 10C'!L20/'Cover Sheet'!$E$27</f>
        <v>#DIV/0!</v>
      </c>
    </row>
    <row r="322" spans="1:6" x14ac:dyDescent="0.2">
      <c r="A322" s="473" t="s">
        <v>932</v>
      </c>
      <c r="B322">
        <v>111</v>
      </c>
      <c r="C322">
        <f>'Cover Sheet'!$E$19</f>
        <v>0</v>
      </c>
      <c r="D322" s="645">
        <f>'Cover Sheet'!$E$23</f>
        <v>0</v>
      </c>
      <c r="E322">
        <v>11</v>
      </c>
      <c r="F322" s="562" t="e">
        <f>'Form 10C'!L21/'Cover Sheet'!$E$27</f>
        <v>#DIV/0!</v>
      </c>
    </row>
    <row r="323" spans="1:6" x14ac:dyDescent="0.2">
      <c r="A323" s="473" t="s">
        <v>932</v>
      </c>
      <c r="B323">
        <v>112</v>
      </c>
      <c r="C323">
        <f>'Cover Sheet'!$E$19</f>
        <v>0</v>
      </c>
      <c r="D323" s="645">
        <f>'Cover Sheet'!$E$23</f>
        <v>0</v>
      </c>
      <c r="E323">
        <v>11</v>
      </c>
      <c r="F323" s="562" t="e">
        <f>'Form 10C'!L22/'Cover Sheet'!$E$27</f>
        <v>#DIV/0!</v>
      </c>
    </row>
    <row r="324" spans="1:6" x14ac:dyDescent="0.2">
      <c r="A324" s="473" t="s">
        <v>932</v>
      </c>
      <c r="B324">
        <v>113</v>
      </c>
      <c r="C324">
        <f>'Cover Sheet'!$E$19</f>
        <v>0</v>
      </c>
      <c r="D324" s="645">
        <f>'Cover Sheet'!$E$23</f>
        <v>0</v>
      </c>
      <c r="E324">
        <v>11</v>
      </c>
      <c r="F324" s="562" t="e">
        <f>'Form 10C'!L23/'Cover Sheet'!$E$27</f>
        <v>#DIV/0!</v>
      </c>
    </row>
    <row r="325" spans="1:6" x14ac:dyDescent="0.2">
      <c r="A325" s="473" t="s">
        <v>932</v>
      </c>
      <c r="B325">
        <v>114</v>
      </c>
      <c r="C325">
        <f>'Cover Sheet'!$E$19</f>
        <v>0</v>
      </c>
      <c r="D325" s="645">
        <f>'Cover Sheet'!$E$23</f>
        <v>0</v>
      </c>
      <c r="E325">
        <v>11</v>
      </c>
      <c r="F325" s="562" t="e">
        <f>'Form 10C'!L24/'Cover Sheet'!$E$27</f>
        <v>#DIV/0!</v>
      </c>
    </row>
    <row r="326" spans="1:6" x14ac:dyDescent="0.2">
      <c r="A326" s="473" t="s">
        <v>932</v>
      </c>
      <c r="B326">
        <v>115</v>
      </c>
      <c r="C326">
        <f>'Cover Sheet'!$E$19</f>
        <v>0</v>
      </c>
      <c r="D326" s="645">
        <f>'Cover Sheet'!$E$23</f>
        <v>0</v>
      </c>
      <c r="E326">
        <v>11</v>
      </c>
      <c r="F326" s="562" t="e">
        <f>'Form 10C'!L25/'Cover Sheet'!$E$27</f>
        <v>#DIV/0!</v>
      </c>
    </row>
    <row r="327" spans="1:6" x14ac:dyDescent="0.2">
      <c r="A327" s="473" t="s">
        <v>932</v>
      </c>
      <c r="B327">
        <v>116</v>
      </c>
      <c r="C327">
        <f>'Cover Sheet'!$E$19</f>
        <v>0</v>
      </c>
      <c r="D327" s="645">
        <f>'Cover Sheet'!$E$23</f>
        <v>0</v>
      </c>
      <c r="E327">
        <v>11</v>
      </c>
      <c r="F327" s="562" t="e">
        <f>'Form 10C'!L26/'Cover Sheet'!$E$27</f>
        <v>#DIV/0!</v>
      </c>
    </row>
    <row r="328" spans="1:6" x14ac:dyDescent="0.2">
      <c r="A328" s="473" t="s">
        <v>932</v>
      </c>
      <c r="B328">
        <v>117</v>
      </c>
      <c r="C328">
        <f>'Cover Sheet'!$E$19</f>
        <v>0</v>
      </c>
      <c r="D328" s="645">
        <f>'Cover Sheet'!$E$23</f>
        <v>0</v>
      </c>
      <c r="E328">
        <v>11</v>
      </c>
      <c r="F328" s="562" t="e">
        <f>'Form 10C'!L27/'Cover Sheet'!$E$27</f>
        <v>#DIV/0!</v>
      </c>
    </row>
    <row r="329" spans="1:6" x14ac:dyDescent="0.2">
      <c r="A329" s="473" t="s">
        <v>932</v>
      </c>
      <c r="B329">
        <v>118</v>
      </c>
      <c r="C329">
        <f>'Cover Sheet'!$E$19</f>
        <v>0</v>
      </c>
      <c r="D329" s="645">
        <f>'Cover Sheet'!$E$23</f>
        <v>0</v>
      </c>
      <c r="E329">
        <v>11</v>
      </c>
      <c r="F329" s="562" t="e">
        <f>'Form 10C'!L28/'Cover Sheet'!$E$27</f>
        <v>#DIV/0!</v>
      </c>
    </row>
    <row r="330" spans="1:6" x14ac:dyDescent="0.2">
      <c r="A330" s="473" t="s">
        <v>932</v>
      </c>
      <c r="B330">
        <v>119</v>
      </c>
      <c r="C330">
        <f>'Cover Sheet'!$E$19</f>
        <v>0</v>
      </c>
      <c r="D330" s="645">
        <f>'Cover Sheet'!$E$23</f>
        <v>0</v>
      </c>
      <c r="E330">
        <v>11</v>
      </c>
      <c r="F330" s="562" t="e">
        <f>'Form 10C'!L29/'Cover Sheet'!$E$27</f>
        <v>#DIV/0!</v>
      </c>
    </row>
    <row r="331" spans="1:6" x14ac:dyDescent="0.2">
      <c r="A331" s="473" t="s">
        <v>932</v>
      </c>
      <c r="B331">
        <v>120</v>
      </c>
      <c r="C331">
        <f>'Cover Sheet'!$E$19</f>
        <v>0</v>
      </c>
      <c r="D331" s="645">
        <f>'Cover Sheet'!$E$23</f>
        <v>0</v>
      </c>
      <c r="E331">
        <v>11</v>
      </c>
      <c r="F331" s="562" t="e">
        <f>'Form 10C'!L30/'Cover Sheet'!$E$27</f>
        <v>#DIV/0!</v>
      </c>
    </row>
    <row r="332" spans="1:6" x14ac:dyDescent="0.2">
      <c r="A332" s="473" t="s">
        <v>932</v>
      </c>
      <c r="B332">
        <v>121</v>
      </c>
      <c r="C332">
        <f>'Cover Sheet'!$E$19</f>
        <v>0</v>
      </c>
      <c r="D332" s="645">
        <f>'Cover Sheet'!$E$23</f>
        <v>0</v>
      </c>
      <c r="E332">
        <v>11</v>
      </c>
      <c r="F332" s="562" t="e">
        <f>'Form 10C'!L31/'Cover Sheet'!$E$27</f>
        <v>#DIV/0!</v>
      </c>
    </row>
    <row r="333" spans="1:6" x14ac:dyDescent="0.2">
      <c r="A333" s="473" t="s">
        <v>932</v>
      </c>
      <c r="B333">
        <v>122</v>
      </c>
      <c r="C333">
        <f>'Cover Sheet'!$E$19</f>
        <v>0</v>
      </c>
      <c r="D333" s="645">
        <f>'Cover Sheet'!$E$23</f>
        <v>0</v>
      </c>
      <c r="E333">
        <v>11</v>
      </c>
      <c r="F333" s="562" t="e">
        <f>'Form 10C'!L32/'Cover Sheet'!$E$27</f>
        <v>#DIV/0!</v>
      </c>
    </row>
    <row r="334" spans="1:6" x14ac:dyDescent="0.2">
      <c r="A334" s="473" t="s">
        <v>932</v>
      </c>
      <c r="B334">
        <v>123</v>
      </c>
      <c r="C334">
        <f>'Cover Sheet'!$E$19</f>
        <v>0</v>
      </c>
      <c r="D334" s="645">
        <f>'Cover Sheet'!$E$23</f>
        <v>0</v>
      </c>
      <c r="E334">
        <v>11</v>
      </c>
      <c r="F334" s="562" t="e">
        <f>'Form 10C'!L33/'Cover Sheet'!$E$27</f>
        <v>#DIV/0!</v>
      </c>
    </row>
    <row r="335" spans="1:6" x14ac:dyDescent="0.2">
      <c r="A335" s="473" t="s">
        <v>932</v>
      </c>
      <c r="B335">
        <v>124</v>
      </c>
      <c r="C335">
        <f>'Cover Sheet'!$E$19</f>
        <v>0</v>
      </c>
      <c r="D335" s="645">
        <f>'Cover Sheet'!$E$23</f>
        <v>0</v>
      </c>
      <c r="E335">
        <v>11</v>
      </c>
      <c r="F335" s="562" t="e">
        <f>'Form 10C'!L34/'Cover Sheet'!$E$27</f>
        <v>#DIV/0!</v>
      </c>
    </row>
    <row r="336" spans="1:6" x14ac:dyDescent="0.2">
      <c r="A336" s="473" t="s">
        <v>932</v>
      </c>
      <c r="B336">
        <v>125</v>
      </c>
      <c r="C336">
        <f>'Cover Sheet'!$E$19</f>
        <v>0</v>
      </c>
      <c r="D336" s="645">
        <f>'Cover Sheet'!$E$23</f>
        <v>0</v>
      </c>
      <c r="E336">
        <v>11</v>
      </c>
      <c r="F336" s="562" t="e">
        <f>'Form 10C'!L35/'Cover Sheet'!$E$27</f>
        <v>#DIV/0!</v>
      </c>
    </row>
    <row r="337" spans="1:6" x14ac:dyDescent="0.2">
      <c r="A337" s="473" t="s">
        <v>932</v>
      </c>
      <c r="B337">
        <v>126</v>
      </c>
      <c r="C337">
        <f>'Cover Sheet'!$E$19</f>
        <v>0</v>
      </c>
      <c r="D337" s="645">
        <f>'Cover Sheet'!$E$23</f>
        <v>0</v>
      </c>
      <c r="E337">
        <v>11</v>
      </c>
      <c r="F337" s="562" t="e">
        <f>'Form 10C'!L36/'Cover Sheet'!$E$27</f>
        <v>#DIV/0!</v>
      </c>
    </row>
    <row r="338" spans="1:6" x14ac:dyDescent="0.2">
      <c r="A338" s="473" t="s">
        <v>932</v>
      </c>
      <c r="B338">
        <v>127</v>
      </c>
      <c r="C338">
        <f>'Cover Sheet'!$E$19</f>
        <v>0</v>
      </c>
      <c r="D338" s="645">
        <f>'Cover Sheet'!$E$23</f>
        <v>0</v>
      </c>
      <c r="E338">
        <v>11</v>
      </c>
      <c r="F338" s="562" t="e">
        <f>'Form 10C'!L37/'Cover Sheet'!$E$27</f>
        <v>#DIV/0!</v>
      </c>
    </row>
    <row r="339" spans="1:6" x14ac:dyDescent="0.2">
      <c r="A339" s="473" t="s">
        <v>932</v>
      </c>
      <c r="B339">
        <v>128</v>
      </c>
      <c r="C339">
        <f>'Cover Sheet'!$E$19</f>
        <v>0</v>
      </c>
      <c r="D339" s="645">
        <f>'Cover Sheet'!$E$23</f>
        <v>0</v>
      </c>
      <c r="E339">
        <v>11</v>
      </c>
      <c r="F339" s="562" t="e">
        <f>'Form 10C'!L38/'Cover Sheet'!$E$27</f>
        <v>#DIV/0!</v>
      </c>
    </row>
    <row r="340" spans="1:6" x14ac:dyDescent="0.2">
      <c r="A340" s="473" t="s">
        <v>932</v>
      </c>
      <c r="B340">
        <v>129</v>
      </c>
      <c r="C340">
        <f>'Cover Sheet'!$E$19</f>
        <v>0</v>
      </c>
      <c r="D340" s="645">
        <f>'Cover Sheet'!$E$23</f>
        <v>0</v>
      </c>
      <c r="E340">
        <v>11</v>
      </c>
      <c r="F340" s="562" t="e">
        <f>'Form 10C'!L39/'Cover Sheet'!$E$27</f>
        <v>#DIV/0!</v>
      </c>
    </row>
    <row r="341" spans="1:6" x14ac:dyDescent="0.2">
      <c r="A341" s="473" t="s">
        <v>932</v>
      </c>
      <c r="B341">
        <v>130</v>
      </c>
      <c r="C341">
        <f>'Cover Sheet'!$E$19</f>
        <v>0</v>
      </c>
      <c r="D341" s="645">
        <f>'Cover Sheet'!$E$23</f>
        <v>0</v>
      </c>
      <c r="E341">
        <v>11</v>
      </c>
      <c r="F341" s="562" t="e">
        <f>'Form 10C'!L40/'Cover Sheet'!$E$27</f>
        <v>#DIV/0!</v>
      </c>
    </row>
    <row r="342" spans="1:6" x14ac:dyDescent="0.2">
      <c r="A342" s="473" t="s">
        <v>932</v>
      </c>
      <c r="B342">
        <v>131</v>
      </c>
      <c r="C342">
        <f>'Cover Sheet'!$E$19</f>
        <v>0</v>
      </c>
      <c r="D342" s="645">
        <f>'Cover Sheet'!$E$23</f>
        <v>0</v>
      </c>
      <c r="E342">
        <v>11</v>
      </c>
      <c r="F342" s="562" t="e">
        <f>'Form 10C'!L41/'Cover Sheet'!$E$27</f>
        <v>#DIV/0!</v>
      </c>
    </row>
    <row r="343" spans="1:6" x14ac:dyDescent="0.2">
      <c r="A343" s="473" t="s">
        <v>932</v>
      </c>
      <c r="B343">
        <v>101</v>
      </c>
      <c r="C343">
        <f>'Cover Sheet'!$E$19</f>
        <v>0</v>
      </c>
      <c r="D343" s="645">
        <f>'Cover Sheet'!$E$23</f>
        <v>0</v>
      </c>
      <c r="E343">
        <v>12</v>
      </c>
      <c r="F343" s="562" t="e">
        <f>'Form 10C'!M11/'Cover Sheet'!$E$27</f>
        <v>#DIV/0!</v>
      </c>
    </row>
    <row r="344" spans="1:6" x14ac:dyDescent="0.2">
      <c r="A344" s="473" t="s">
        <v>932</v>
      </c>
      <c r="B344">
        <v>102</v>
      </c>
      <c r="C344">
        <f>'Cover Sheet'!$E$19</f>
        <v>0</v>
      </c>
      <c r="D344" s="645">
        <f>'Cover Sheet'!$E$23</f>
        <v>0</v>
      </c>
      <c r="E344">
        <v>12</v>
      </c>
      <c r="F344" s="562" t="e">
        <f>'Form 10C'!M12/'Cover Sheet'!$E$27</f>
        <v>#DIV/0!</v>
      </c>
    </row>
    <row r="345" spans="1:6" x14ac:dyDescent="0.2">
      <c r="A345" s="473" t="s">
        <v>932</v>
      </c>
      <c r="B345">
        <v>103</v>
      </c>
      <c r="C345">
        <f>'Cover Sheet'!$E$19</f>
        <v>0</v>
      </c>
      <c r="D345" s="645">
        <f>'Cover Sheet'!$E$23</f>
        <v>0</v>
      </c>
      <c r="E345">
        <v>12</v>
      </c>
      <c r="F345" s="562" t="e">
        <f>'Form 10C'!M13/'Cover Sheet'!$E$27</f>
        <v>#DIV/0!</v>
      </c>
    </row>
    <row r="346" spans="1:6" x14ac:dyDescent="0.2">
      <c r="A346" s="473" t="s">
        <v>932</v>
      </c>
      <c r="B346">
        <v>104</v>
      </c>
      <c r="C346">
        <f>'Cover Sheet'!$E$19</f>
        <v>0</v>
      </c>
      <c r="D346" s="645">
        <f>'Cover Sheet'!$E$23</f>
        <v>0</v>
      </c>
      <c r="E346">
        <v>12</v>
      </c>
      <c r="F346" s="562" t="e">
        <f>'Form 10C'!M14/'Cover Sheet'!$E$27</f>
        <v>#DIV/0!</v>
      </c>
    </row>
    <row r="347" spans="1:6" x14ac:dyDescent="0.2">
      <c r="A347" s="473" t="s">
        <v>932</v>
      </c>
      <c r="B347">
        <v>105</v>
      </c>
      <c r="C347">
        <f>'Cover Sheet'!$E$19</f>
        <v>0</v>
      </c>
      <c r="D347" s="645">
        <f>'Cover Sheet'!$E$23</f>
        <v>0</v>
      </c>
      <c r="E347">
        <v>12</v>
      </c>
      <c r="F347" s="562" t="e">
        <f>'Form 10C'!M15/'Cover Sheet'!$E$27</f>
        <v>#DIV/0!</v>
      </c>
    </row>
    <row r="348" spans="1:6" x14ac:dyDescent="0.2">
      <c r="A348" s="473" t="s">
        <v>932</v>
      </c>
      <c r="B348">
        <v>106</v>
      </c>
      <c r="C348">
        <f>'Cover Sheet'!$E$19</f>
        <v>0</v>
      </c>
      <c r="D348" s="645">
        <f>'Cover Sheet'!$E$23</f>
        <v>0</v>
      </c>
      <c r="E348">
        <v>12</v>
      </c>
      <c r="F348" s="562" t="e">
        <f>'Form 10C'!M16/'Cover Sheet'!$E$27</f>
        <v>#DIV/0!</v>
      </c>
    </row>
    <row r="349" spans="1:6" x14ac:dyDescent="0.2">
      <c r="A349" s="473" t="s">
        <v>932</v>
      </c>
      <c r="B349">
        <v>107</v>
      </c>
      <c r="C349">
        <f>'Cover Sheet'!$E$19</f>
        <v>0</v>
      </c>
      <c r="D349" s="645">
        <f>'Cover Sheet'!$E$23</f>
        <v>0</v>
      </c>
      <c r="E349">
        <v>12</v>
      </c>
      <c r="F349" s="562" t="e">
        <f>'Form 10C'!M17/'Cover Sheet'!$E$27</f>
        <v>#DIV/0!</v>
      </c>
    </row>
    <row r="350" spans="1:6" x14ac:dyDescent="0.2">
      <c r="A350" s="473" t="s">
        <v>932</v>
      </c>
      <c r="B350">
        <v>108</v>
      </c>
      <c r="C350">
        <f>'Cover Sheet'!$E$19</f>
        <v>0</v>
      </c>
      <c r="D350" s="645">
        <f>'Cover Sheet'!$E$23</f>
        <v>0</v>
      </c>
      <c r="E350">
        <v>12</v>
      </c>
      <c r="F350" s="562" t="e">
        <f>'Form 10C'!M18/'Cover Sheet'!$E$27</f>
        <v>#DIV/0!</v>
      </c>
    </row>
    <row r="351" spans="1:6" x14ac:dyDescent="0.2">
      <c r="A351" s="473" t="s">
        <v>932</v>
      </c>
      <c r="B351">
        <v>109</v>
      </c>
      <c r="C351">
        <f>'Cover Sheet'!$E$19</f>
        <v>0</v>
      </c>
      <c r="D351" s="645">
        <f>'Cover Sheet'!$E$23</f>
        <v>0</v>
      </c>
      <c r="E351">
        <v>12</v>
      </c>
      <c r="F351" s="562" t="e">
        <f>'Form 10C'!M19/'Cover Sheet'!$E$27</f>
        <v>#DIV/0!</v>
      </c>
    </row>
    <row r="352" spans="1:6" x14ac:dyDescent="0.2">
      <c r="A352" s="473" t="s">
        <v>932</v>
      </c>
      <c r="B352">
        <v>110</v>
      </c>
      <c r="C352">
        <f>'Cover Sheet'!$E$19</f>
        <v>0</v>
      </c>
      <c r="D352" s="645">
        <f>'Cover Sheet'!$E$23</f>
        <v>0</v>
      </c>
      <c r="E352">
        <v>12</v>
      </c>
      <c r="F352" s="562" t="e">
        <f>'Form 10C'!M20/'Cover Sheet'!$E$27</f>
        <v>#DIV/0!</v>
      </c>
    </row>
    <row r="353" spans="1:6" x14ac:dyDescent="0.2">
      <c r="A353" s="473" t="s">
        <v>932</v>
      </c>
      <c r="B353">
        <v>111</v>
      </c>
      <c r="C353">
        <f>'Cover Sheet'!$E$19</f>
        <v>0</v>
      </c>
      <c r="D353" s="645">
        <f>'Cover Sheet'!$E$23</f>
        <v>0</v>
      </c>
      <c r="E353">
        <v>12</v>
      </c>
      <c r="F353" s="562" t="e">
        <f>'Form 10C'!M21/'Cover Sheet'!$E$27</f>
        <v>#DIV/0!</v>
      </c>
    </row>
    <row r="354" spans="1:6" x14ac:dyDescent="0.2">
      <c r="A354" s="473" t="s">
        <v>932</v>
      </c>
      <c r="B354">
        <v>112</v>
      </c>
      <c r="C354">
        <f>'Cover Sheet'!$E$19</f>
        <v>0</v>
      </c>
      <c r="D354" s="645">
        <f>'Cover Sheet'!$E$23</f>
        <v>0</v>
      </c>
      <c r="E354">
        <v>12</v>
      </c>
      <c r="F354" s="562" t="e">
        <f>'Form 10C'!M22/'Cover Sheet'!$E$27</f>
        <v>#DIV/0!</v>
      </c>
    </row>
    <row r="355" spans="1:6" x14ac:dyDescent="0.2">
      <c r="A355" s="473" t="s">
        <v>932</v>
      </c>
      <c r="B355">
        <v>113</v>
      </c>
      <c r="C355">
        <f>'Cover Sheet'!$E$19</f>
        <v>0</v>
      </c>
      <c r="D355" s="645">
        <f>'Cover Sheet'!$E$23</f>
        <v>0</v>
      </c>
      <c r="E355">
        <v>12</v>
      </c>
      <c r="F355" s="562" t="e">
        <f>'Form 10C'!M23/'Cover Sheet'!$E$27</f>
        <v>#DIV/0!</v>
      </c>
    </row>
    <row r="356" spans="1:6" x14ac:dyDescent="0.2">
      <c r="A356" s="473" t="s">
        <v>932</v>
      </c>
      <c r="B356">
        <v>114</v>
      </c>
      <c r="C356">
        <f>'Cover Sheet'!$E$19</f>
        <v>0</v>
      </c>
      <c r="D356" s="645">
        <f>'Cover Sheet'!$E$23</f>
        <v>0</v>
      </c>
      <c r="E356">
        <v>12</v>
      </c>
      <c r="F356" s="562" t="e">
        <f>'Form 10C'!M24/'Cover Sheet'!$E$27</f>
        <v>#DIV/0!</v>
      </c>
    </row>
    <row r="357" spans="1:6" x14ac:dyDescent="0.2">
      <c r="A357" s="473" t="s">
        <v>932</v>
      </c>
      <c r="B357">
        <v>115</v>
      </c>
      <c r="C357">
        <f>'Cover Sheet'!$E$19</f>
        <v>0</v>
      </c>
      <c r="D357" s="645">
        <f>'Cover Sheet'!$E$23</f>
        <v>0</v>
      </c>
      <c r="E357">
        <v>12</v>
      </c>
      <c r="F357" s="562" t="e">
        <f>'Form 10C'!M25/'Cover Sheet'!$E$27</f>
        <v>#DIV/0!</v>
      </c>
    </row>
    <row r="358" spans="1:6" x14ac:dyDescent="0.2">
      <c r="A358" s="473" t="s">
        <v>932</v>
      </c>
      <c r="B358">
        <v>116</v>
      </c>
      <c r="C358">
        <f>'Cover Sheet'!$E$19</f>
        <v>0</v>
      </c>
      <c r="D358" s="645">
        <f>'Cover Sheet'!$E$23</f>
        <v>0</v>
      </c>
      <c r="E358">
        <v>12</v>
      </c>
      <c r="F358" s="562" t="e">
        <f>'Form 10C'!M26/'Cover Sheet'!$E$27</f>
        <v>#DIV/0!</v>
      </c>
    </row>
    <row r="359" spans="1:6" x14ac:dyDescent="0.2">
      <c r="A359" s="473" t="s">
        <v>932</v>
      </c>
      <c r="B359">
        <v>117</v>
      </c>
      <c r="C359">
        <f>'Cover Sheet'!$E$19</f>
        <v>0</v>
      </c>
      <c r="D359" s="645">
        <f>'Cover Sheet'!$E$23</f>
        <v>0</v>
      </c>
      <c r="E359">
        <v>12</v>
      </c>
      <c r="F359" s="562" t="e">
        <f>'Form 10C'!M27/'Cover Sheet'!$E$27</f>
        <v>#DIV/0!</v>
      </c>
    </row>
    <row r="360" spans="1:6" x14ac:dyDescent="0.2">
      <c r="A360" s="473" t="s">
        <v>932</v>
      </c>
      <c r="B360">
        <v>118</v>
      </c>
      <c r="C360">
        <f>'Cover Sheet'!$E$19</f>
        <v>0</v>
      </c>
      <c r="D360" s="645">
        <f>'Cover Sheet'!$E$23</f>
        <v>0</v>
      </c>
      <c r="E360">
        <v>12</v>
      </c>
      <c r="F360" s="562" t="e">
        <f>'Form 10C'!M28/'Cover Sheet'!$E$27</f>
        <v>#DIV/0!</v>
      </c>
    </row>
    <row r="361" spans="1:6" x14ac:dyDescent="0.2">
      <c r="A361" s="473" t="s">
        <v>932</v>
      </c>
      <c r="B361">
        <v>119</v>
      </c>
      <c r="C361">
        <f>'Cover Sheet'!$E$19</f>
        <v>0</v>
      </c>
      <c r="D361" s="645">
        <f>'Cover Sheet'!$E$23</f>
        <v>0</v>
      </c>
      <c r="E361">
        <v>12</v>
      </c>
      <c r="F361" s="562" t="e">
        <f>'Form 10C'!M29/'Cover Sheet'!$E$27</f>
        <v>#DIV/0!</v>
      </c>
    </row>
    <row r="362" spans="1:6" x14ac:dyDescent="0.2">
      <c r="A362" s="473" t="s">
        <v>932</v>
      </c>
      <c r="B362">
        <v>120</v>
      </c>
      <c r="C362">
        <f>'Cover Sheet'!$E$19</f>
        <v>0</v>
      </c>
      <c r="D362" s="645">
        <f>'Cover Sheet'!$E$23</f>
        <v>0</v>
      </c>
      <c r="E362">
        <v>12</v>
      </c>
      <c r="F362" s="562" t="e">
        <f>'Form 10C'!M30/'Cover Sheet'!$E$27</f>
        <v>#DIV/0!</v>
      </c>
    </row>
    <row r="363" spans="1:6" x14ac:dyDescent="0.2">
      <c r="A363" s="473" t="s">
        <v>932</v>
      </c>
      <c r="B363">
        <v>121</v>
      </c>
      <c r="C363">
        <f>'Cover Sheet'!$E$19</f>
        <v>0</v>
      </c>
      <c r="D363" s="645">
        <f>'Cover Sheet'!$E$23</f>
        <v>0</v>
      </c>
      <c r="E363">
        <v>12</v>
      </c>
      <c r="F363" s="562" t="e">
        <f>'Form 10C'!M31/'Cover Sheet'!$E$27</f>
        <v>#DIV/0!</v>
      </c>
    </row>
    <row r="364" spans="1:6" x14ac:dyDescent="0.2">
      <c r="A364" s="473" t="s">
        <v>932</v>
      </c>
      <c r="B364">
        <v>122</v>
      </c>
      <c r="C364">
        <f>'Cover Sheet'!$E$19</f>
        <v>0</v>
      </c>
      <c r="D364" s="645">
        <f>'Cover Sheet'!$E$23</f>
        <v>0</v>
      </c>
      <c r="E364">
        <v>12</v>
      </c>
      <c r="F364" s="562" t="e">
        <f>'Form 10C'!M32/'Cover Sheet'!$E$27</f>
        <v>#DIV/0!</v>
      </c>
    </row>
    <row r="365" spans="1:6" x14ac:dyDescent="0.2">
      <c r="A365" s="473" t="s">
        <v>932</v>
      </c>
      <c r="B365">
        <v>123</v>
      </c>
      <c r="C365">
        <f>'Cover Sheet'!$E$19</f>
        <v>0</v>
      </c>
      <c r="D365" s="645">
        <f>'Cover Sheet'!$E$23</f>
        <v>0</v>
      </c>
      <c r="E365">
        <v>12</v>
      </c>
      <c r="F365" s="562" t="e">
        <f>'Form 10C'!M33/'Cover Sheet'!$E$27</f>
        <v>#DIV/0!</v>
      </c>
    </row>
    <row r="366" spans="1:6" x14ac:dyDescent="0.2">
      <c r="A366" s="473" t="s">
        <v>932</v>
      </c>
      <c r="B366">
        <v>124</v>
      </c>
      <c r="C366">
        <f>'Cover Sheet'!$E$19</f>
        <v>0</v>
      </c>
      <c r="D366" s="645">
        <f>'Cover Sheet'!$E$23</f>
        <v>0</v>
      </c>
      <c r="E366">
        <v>12</v>
      </c>
      <c r="F366" s="562" t="e">
        <f>'Form 10C'!M34/'Cover Sheet'!$E$27</f>
        <v>#DIV/0!</v>
      </c>
    </row>
    <row r="367" spans="1:6" x14ac:dyDescent="0.2">
      <c r="A367" s="473" t="s">
        <v>932</v>
      </c>
      <c r="B367">
        <v>125</v>
      </c>
      <c r="C367">
        <f>'Cover Sheet'!$E$19</f>
        <v>0</v>
      </c>
      <c r="D367" s="645">
        <f>'Cover Sheet'!$E$23</f>
        <v>0</v>
      </c>
      <c r="E367">
        <v>12</v>
      </c>
      <c r="F367" s="562" t="e">
        <f>'Form 10C'!M35/'Cover Sheet'!$E$27</f>
        <v>#DIV/0!</v>
      </c>
    </row>
    <row r="368" spans="1:6" x14ac:dyDescent="0.2">
      <c r="A368" s="473" t="s">
        <v>932</v>
      </c>
      <c r="B368">
        <v>126</v>
      </c>
      <c r="C368">
        <f>'Cover Sheet'!$E$19</f>
        <v>0</v>
      </c>
      <c r="D368" s="645">
        <f>'Cover Sheet'!$E$23</f>
        <v>0</v>
      </c>
      <c r="E368">
        <v>12</v>
      </c>
      <c r="F368" s="562" t="e">
        <f>'Form 10C'!M36/'Cover Sheet'!$E$27</f>
        <v>#DIV/0!</v>
      </c>
    </row>
    <row r="369" spans="1:6" x14ac:dyDescent="0.2">
      <c r="A369" s="473" t="s">
        <v>932</v>
      </c>
      <c r="B369">
        <v>127</v>
      </c>
      <c r="C369">
        <f>'Cover Sheet'!$E$19</f>
        <v>0</v>
      </c>
      <c r="D369" s="645">
        <f>'Cover Sheet'!$E$23</f>
        <v>0</v>
      </c>
      <c r="E369">
        <v>12</v>
      </c>
      <c r="F369" s="562" t="e">
        <f>'Form 10C'!M37/'Cover Sheet'!$E$27</f>
        <v>#DIV/0!</v>
      </c>
    </row>
    <row r="370" spans="1:6" x14ac:dyDescent="0.2">
      <c r="A370" s="473" t="s">
        <v>932</v>
      </c>
      <c r="B370">
        <v>128</v>
      </c>
      <c r="C370">
        <f>'Cover Sheet'!$E$19</f>
        <v>0</v>
      </c>
      <c r="D370" s="645">
        <f>'Cover Sheet'!$E$23</f>
        <v>0</v>
      </c>
      <c r="E370">
        <v>12</v>
      </c>
      <c r="F370" s="562" t="e">
        <f>'Form 10C'!M38/'Cover Sheet'!$E$27</f>
        <v>#DIV/0!</v>
      </c>
    </row>
    <row r="371" spans="1:6" x14ac:dyDescent="0.2">
      <c r="A371" s="473" t="s">
        <v>932</v>
      </c>
      <c r="B371">
        <v>129</v>
      </c>
      <c r="C371">
        <f>'Cover Sheet'!$E$19</f>
        <v>0</v>
      </c>
      <c r="D371" s="645">
        <f>'Cover Sheet'!$E$23</f>
        <v>0</v>
      </c>
      <c r="E371">
        <v>12</v>
      </c>
      <c r="F371" s="562" t="e">
        <f>'Form 10C'!M39/'Cover Sheet'!$E$27</f>
        <v>#DIV/0!</v>
      </c>
    </row>
    <row r="372" spans="1:6" x14ac:dyDescent="0.2">
      <c r="A372" s="473" t="s">
        <v>932</v>
      </c>
      <c r="B372">
        <v>130</v>
      </c>
      <c r="C372">
        <f>'Cover Sheet'!$E$19</f>
        <v>0</v>
      </c>
      <c r="D372" s="645">
        <f>'Cover Sheet'!$E$23</f>
        <v>0</v>
      </c>
      <c r="E372">
        <v>12</v>
      </c>
      <c r="F372" s="562" t="e">
        <f>'Form 10C'!M40/'Cover Sheet'!$E$27</f>
        <v>#DIV/0!</v>
      </c>
    </row>
    <row r="373" spans="1:6" x14ac:dyDescent="0.2">
      <c r="A373" s="473" t="s">
        <v>932</v>
      </c>
      <c r="B373">
        <v>131</v>
      </c>
      <c r="C373">
        <f>'Cover Sheet'!$E$19</f>
        <v>0</v>
      </c>
      <c r="D373" s="645">
        <f>'Cover Sheet'!$E$23</f>
        <v>0</v>
      </c>
      <c r="E373">
        <v>12</v>
      </c>
      <c r="F373" s="562" t="e">
        <f>'Form 10C'!M41/'Cover Sheet'!$E$27</f>
        <v>#DIV/0!</v>
      </c>
    </row>
    <row r="374" spans="1:6" x14ac:dyDescent="0.2">
      <c r="A374" s="473" t="s">
        <v>932</v>
      </c>
      <c r="B374">
        <v>101</v>
      </c>
      <c r="C374">
        <f>'Cover Sheet'!$E$19</f>
        <v>0</v>
      </c>
      <c r="D374" s="645">
        <f>'Cover Sheet'!$E$23</f>
        <v>0</v>
      </c>
      <c r="E374">
        <v>13</v>
      </c>
      <c r="F374" s="562" t="e">
        <f>'Form 10C'!N11/'Cover Sheet'!$E$27</f>
        <v>#DIV/0!</v>
      </c>
    </row>
    <row r="375" spans="1:6" x14ac:dyDescent="0.2">
      <c r="A375" s="473" t="s">
        <v>932</v>
      </c>
      <c r="B375">
        <v>102</v>
      </c>
      <c r="C375">
        <f>'Cover Sheet'!$E$19</f>
        <v>0</v>
      </c>
      <c r="D375" s="645">
        <f>'Cover Sheet'!$E$23</f>
        <v>0</v>
      </c>
      <c r="E375">
        <v>13</v>
      </c>
      <c r="F375" s="562" t="e">
        <f>'Form 10C'!N12/'Cover Sheet'!$E$27</f>
        <v>#DIV/0!</v>
      </c>
    </row>
    <row r="376" spans="1:6" x14ac:dyDescent="0.2">
      <c r="A376" s="473" t="s">
        <v>932</v>
      </c>
      <c r="B376">
        <v>103</v>
      </c>
      <c r="C376">
        <f>'Cover Sheet'!$E$19</f>
        <v>0</v>
      </c>
      <c r="D376" s="645">
        <f>'Cover Sheet'!$E$23</f>
        <v>0</v>
      </c>
      <c r="E376">
        <v>13</v>
      </c>
      <c r="F376" s="562" t="e">
        <f>'Form 10C'!N13/'Cover Sheet'!$E$27</f>
        <v>#DIV/0!</v>
      </c>
    </row>
    <row r="377" spans="1:6" x14ac:dyDescent="0.2">
      <c r="A377" s="473" t="s">
        <v>932</v>
      </c>
      <c r="B377">
        <v>104</v>
      </c>
      <c r="C377">
        <f>'Cover Sheet'!$E$19</f>
        <v>0</v>
      </c>
      <c r="D377" s="645">
        <f>'Cover Sheet'!$E$23</f>
        <v>0</v>
      </c>
      <c r="E377">
        <v>13</v>
      </c>
      <c r="F377" s="562" t="e">
        <f>'Form 10C'!N14/'Cover Sheet'!$E$27</f>
        <v>#DIV/0!</v>
      </c>
    </row>
    <row r="378" spans="1:6" x14ac:dyDescent="0.2">
      <c r="A378" s="473" t="s">
        <v>932</v>
      </c>
      <c r="B378">
        <v>105</v>
      </c>
      <c r="C378">
        <f>'Cover Sheet'!$E$19</f>
        <v>0</v>
      </c>
      <c r="D378" s="645">
        <f>'Cover Sheet'!$E$23</f>
        <v>0</v>
      </c>
      <c r="E378">
        <v>13</v>
      </c>
      <c r="F378" s="562" t="e">
        <f>'Form 10C'!N15/'Cover Sheet'!$E$27</f>
        <v>#DIV/0!</v>
      </c>
    </row>
    <row r="379" spans="1:6" x14ac:dyDescent="0.2">
      <c r="A379" s="473" t="s">
        <v>932</v>
      </c>
      <c r="B379">
        <v>106</v>
      </c>
      <c r="C379">
        <f>'Cover Sheet'!$E$19</f>
        <v>0</v>
      </c>
      <c r="D379" s="645">
        <f>'Cover Sheet'!$E$23</f>
        <v>0</v>
      </c>
      <c r="E379">
        <v>13</v>
      </c>
      <c r="F379" s="562" t="e">
        <f>'Form 10C'!N16/'Cover Sheet'!$E$27</f>
        <v>#DIV/0!</v>
      </c>
    </row>
    <row r="380" spans="1:6" x14ac:dyDescent="0.2">
      <c r="A380" s="473" t="s">
        <v>932</v>
      </c>
      <c r="B380">
        <v>107</v>
      </c>
      <c r="C380">
        <f>'Cover Sheet'!$E$19</f>
        <v>0</v>
      </c>
      <c r="D380" s="645">
        <f>'Cover Sheet'!$E$23</f>
        <v>0</v>
      </c>
      <c r="E380">
        <v>13</v>
      </c>
      <c r="F380" s="562" t="e">
        <f>'Form 10C'!N17/'Cover Sheet'!$E$27</f>
        <v>#DIV/0!</v>
      </c>
    </row>
    <row r="381" spans="1:6" x14ac:dyDescent="0.2">
      <c r="A381" s="473" t="s">
        <v>932</v>
      </c>
      <c r="B381">
        <v>108</v>
      </c>
      <c r="C381">
        <f>'Cover Sheet'!$E$19</f>
        <v>0</v>
      </c>
      <c r="D381" s="645">
        <f>'Cover Sheet'!$E$23</f>
        <v>0</v>
      </c>
      <c r="E381">
        <v>13</v>
      </c>
      <c r="F381" s="562" t="e">
        <f>'Form 10C'!N18/'Cover Sheet'!$E$27</f>
        <v>#DIV/0!</v>
      </c>
    </row>
    <row r="382" spans="1:6" x14ac:dyDescent="0.2">
      <c r="A382" s="473" t="s">
        <v>932</v>
      </c>
      <c r="B382">
        <v>109</v>
      </c>
      <c r="C382">
        <f>'Cover Sheet'!$E$19</f>
        <v>0</v>
      </c>
      <c r="D382" s="645">
        <f>'Cover Sheet'!$E$23</f>
        <v>0</v>
      </c>
      <c r="E382">
        <v>13</v>
      </c>
      <c r="F382" s="562" t="e">
        <f>'Form 10C'!N19/'Cover Sheet'!$E$27</f>
        <v>#DIV/0!</v>
      </c>
    </row>
    <row r="383" spans="1:6" x14ac:dyDescent="0.2">
      <c r="A383" s="473" t="s">
        <v>932</v>
      </c>
      <c r="B383">
        <v>110</v>
      </c>
      <c r="C383">
        <f>'Cover Sheet'!$E$19</f>
        <v>0</v>
      </c>
      <c r="D383" s="645">
        <f>'Cover Sheet'!$E$23</f>
        <v>0</v>
      </c>
      <c r="E383">
        <v>13</v>
      </c>
      <c r="F383" s="562" t="e">
        <f>'Form 10C'!N20/'Cover Sheet'!$E$27</f>
        <v>#DIV/0!</v>
      </c>
    </row>
    <row r="384" spans="1:6" x14ac:dyDescent="0.2">
      <c r="A384" s="473" t="s">
        <v>932</v>
      </c>
      <c r="B384">
        <v>111</v>
      </c>
      <c r="C384">
        <f>'Cover Sheet'!$E$19</f>
        <v>0</v>
      </c>
      <c r="D384" s="645">
        <f>'Cover Sheet'!$E$23</f>
        <v>0</v>
      </c>
      <c r="E384">
        <v>13</v>
      </c>
      <c r="F384" s="562" t="e">
        <f>'Form 10C'!N21/'Cover Sheet'!$E$27</f>
        <v>#DIV/0!</v>
      </c>
    </row>
    <row r="385" spans="1:6" x14ac:dyDescent="0.2">
      <c r="A385" s="473" t="s">
        <v>932</v>
      </c>
      <c r="B385">
        <v>112</v>
      </c>
      <c r="C385">
        <f>'Cover Sheet'!$E$19</f>
        <v>0</v>
      </c>
      <c r="D385" s="645">
        <f>'Cover Sheet'!$E$23</f>
        <v>0</v>
      </c>
      <c r="E385">
        <v>13</v>
      </c>
      <c r="F385" s="562" t="e">
        <f>'Form 10C'!N22/'Cover Sheet'!$E$27</f>
        <v>#DIV/0!</v>
      </c>
    </row>
    <row r="386" spans="1:6" x14ac:dyDescent="0.2">
      <c r="A386" s="473" t="s">
        <v>932</v>
      </c>
      <c r="B386">
        <v>113</v>
      </c>
      <c r="C386">
        <f>'Cover Sheet'!$E$19</f>
        <v>0</v>
      </c>
      <c r="D386" s="645">
        <f>'Cover Sheet'!$E$23</f>
        <v>0</v>
      </c>
      <c r="E386">
        <v>13</v>
      </c>
      <c r="F386" s="562" t="e">
        <f>'Form 10C'!N23/'Cover Sheet'!$E$27</f>
        <v>#DIV/0!</v>
      </c>
    </row>
    <row r="387" spans="1:6" x14ac:dyDescent="0.2">
      <c r="A387" s="473" t="s">
        <v>932</v>
      </c>
      <c r="B387">
        <v>114</v>
      </c>
      <c r="C387">
        <f>'Cover Sheet'!$E$19</f>
        <v>0</v>
      </c>
      <c r="D387" s="645">
        <f>'Cover Sheet'!$E$23</f>
        <v>0</v>
      </c>
      <c r="E387">
        <v>13</v>
      </c>
      <c r="F387" s="562" t="e">
        <f>'Form 10C'!N24/'Cover Sheet'!$E$27</f>
        <v>#DIV/0!</v>
      </c>
    </row>
    <row r="388" spans="1:6" x14ac:dyDescent="0.2">
      <c r="A388" s="473" t="s">
        <v>932</v>
      </c>
      <c r="B388">
        <v>115</v>
      </c>
      <c r="C388">
        <f>'Cover Sheet'!$E$19</f>
        <v>0</v>
      </c>
      <c r="D388" s="645">
        <f>'Cover Sheet'!$E$23</f>
        <v>0</v>
      </c>
      <c r="E388">
        <v>13</v>
      </c>
      <c r="F388" s="562" t="e">
        <f>'Form 10C'!N25/'Cover Sheet'!$E$27</f>
        <v>#DIV/0!</v>
      </c>
    </row>
    <row r="389" spans="1:6" x14ac:dyDescent="0.2">
      <c r="A389" s="473" t="s">
        <v>932</v>
      </c>
      <c r="B389">
        <v>116</v>
      </c>
      <c r="C389">
        <f>'Cover Sheet'!$E$19</f>
        <v>0</v>
      </c>
      <c r="D389" s="645">
        <f>'Cover Sheet'!$E$23</f>
        <v>0</v>
      </c>
      <c r="E389">
        <v>13</v>
      </c>
      <c r="F389" s="562" t="e">
        <f>'Form 10C'!N26/'Cover Sheet'!$E$27</f>
        <v>#DIV/0!</v>
      </c>
    </row>
    <row r="390" spans="1:6" x14ac:dyDescent="0.2">
      <c r="A390" s="473" t="s">
        <v>932</v>
      </c>
      <c r="B390">
        <v>117</v>
      </c>
      <c r="C390">
        <f>'Cover Sheet'!$E$19</f>
        <v>0</v>
      </c>
      <c r="D390" s="645">
        <f>'Cover Sheet'!$E$23</f>
        <v>0</v>
      </c>
      <c r="E390">
        <v>13</v>
      </c>
      <c r="F390" s="562" t="e">
        <f>'Form 10C'!N27/'Cover Sheet'!$E$27</f>
        <v>#DIV/0!</v>
      </c>
    </row>
    <row r="391" spans="1:6" x14ac:dyDescent="0.2">
      <c r="A391" s="473" t="s">
        <v>932</v>
      </c>
      <c r="B391">
        <v>118</v>
      </c>
      <c r="C391">
        <f>'Cover Sheet'!$E$19</f>
        <v>0</v>
      </c>
      <c r="D391" s="645">
        <f>'Cover Sheet'!$E$23</f>
        <v>0</v>
      </c>
      <c r="E391">
        <v>13</v>
      </c>
      <c r="F391" s="562" t="e">
        <f>'Form 10C'!N28/'Cover Sheet'!$E$27</f>
        <v>#DIV/0!</v>
      </c>
    </row>
    <row r="392" spans="1:6" x14ac:dyDescent="0.2">
      <c r="A392" s="473" t="s">
        <v>932</v>
      </c>
      <c r="B392">
        <v>119</v>
      </c>
      <c r="C392">
        <f>'Cover Sheet'!$E$19</f>
        <v>0</v>
      </c>
      <c r="D392" s="645">
        <f>'Cover Sheet'!$E$23</f>
        <v>0</v>
      </c>
      <c r="E392">
        <v>13</v>
      </c>
      <c r="F392" s="562" t="e">
        <f>'Form 10C'!N29/'Cover Sheet'!$E$27</f>
        <v>#DIV/0!</v>
      </c>
    </row>
    <row r="393" spans="1:6" x14ac:dyDescent="0.2">
      <c r="A393" s="473" t="s">
        <v>932</v>
      </c>
      <c r="B393">
        <v>120</v>
      </c>
      <c r="C393">
        <f>'Cover Sheet'!$E$19</f>
        <v>0</v>
      </c>
      <c r="D393" s="645">
        <f>'Cover Sheet'!$E$23</f>
        <v>0</v>
      </c>
      <c r="E393">
        <v>13</v>
      </c>
      <c r="F393" s="562" t="e">
        <f>'Form 10C'!N30/'Cover Sheet'!$E$27</f>
        <v>#DIV/0!</v>
      </c>
    </row>
    <row r="394" spans="1:6" x14ac:dyDescent="0.2">
      <c r="A394" s="473" t="s">
        <v>932</v>
      </c>
      <c r="B394">
        <v>121</v>
      </c>
      <c r="C394">
        <f>'Cover Sheet'!$E$19</f>
        <v>0</v>
      </c>
      <c r="D394" s="645">
        <f>'Cover Sheet'!$E$23</f>
        <v>0</v>
      </c>
      <c r="E394">
        <v>13</v>
      </c>
      <c r="F394" s="562" t="e">
        <f>'Form 10C'!N31/'Cover Sheet'!$E$27</f>
        <v>#DIV/0!</v>
      </c>
    </row>
    <row r="395" spans="1:6" x14ac:dyDescent="0.2">
      <c r="A395" s="473" t="s">
        <v>932</v>
      </c>
      <c r="B395">
        <v>122</v>
      </c>
      <c r="C395">
        <f>'Cover Sheet'!$E$19</f>
        <v>0</v>
      </c>
      <c r="D395" s="645">
        <f>'Cover Sheet'!$E$23</f>
        <v>0</v>
      </c>
      <c r="E395">
        <v>13</v>
      </c>
      <c r="F395" s="562" t="e">
        <f>'Form 10C'!N32/'Cover Sheet'!$E$27</f>
        <v>#DIV/0!</v>
      </c>
    </row>
    <row r="396" spans="1:6" x14ac:dyDescent="0.2">
      <c r="A396" s="473" t="s">
        <v>932</v>
      </c>
      <c r="B396">
        <v>123</v>
      </c>
      <c r="C396">
        <f>'Cover Sheet'!$E$19</f>
        <v>0</v>
      </c>
      <c r="D396" s="645">
        <f>'Cover Sheet'!$E$23</f>
        <v>0</v>
      </c>
      <c r="E396">
        <v>13</v>
      </c>
      <c r="F396" s="562" t="e">
        <f>'Form 10C'!N33/'Cover Sheet'!$E$27</f>
        <v>#DIV/0!</v>
      </c>
    </row>
    <row r="397" spans="1:6" x14ac:dyDescent="0.2">
      <c r="A397" s="473" t="s">
        <v>932</v>
      </c>
      <c r="B397">
        <v>124</v>
      </c>
      <c r="C397">
        <f>'Cover Sheet'!$E$19</f>
        <v>0</v>
      </c>
      <c r="D397" s="645">
        <f>'Cover Sheet'!$E$23</f>
        <v>0</v>
      </c>
      <c r="E397">
        <v>13</v>
      </c>
      <c r="F397" s="562" t="e">
        <f>'Form 10C'!N34/'Cover Sheet'!$E$27</f>
        <v>#DIV/0!</v>
      </c>
    </row>
    <row r="398" spans="1:6" x14ac:dyDescent="0.2">
      <c r="A398" s="473" t="s">
        <v>932</v>
      </c>
      <c r="B398">
        <v>125</v>
      </c>
      <c r="C398">
        <f>'Cover Sheet'!$E$19</f>
        <v>0</v>
      </c>
      <c r="D398" s="645">
        <f>'Cover Sheet'!$E$23</f>
        <v>0</v>
      </c>
      <c r="E398">
        <v>13</v>
      </c>
      <c r="F398" s="562" t="e">
        <f>'Form 10C'!N35/'Cover Sheet'!$E$27</f>
        <v>#DIV/0!</v>
      </c>
    </row>
    <row r="399" spans="1:6" x14ac:dyDescent="0.2">
      <c r="A399" s="473" t="s">
        <v>932</v>
      </c>
      <c r="B399">
        <v>126</v>
      </c>
      <c r="C399">
        <f>'Cover Sheet'!$E$19</f>
        <v>0</v>
      </c>
      <c r="D399" s="645">
        <f>'Cover Sheet'!$E$23</f>
        <v>0</v>
      </c>
      <c r="E399">
        <v>13</v>
      </c>
      <c r="F399" s="562" t="e">
        <f>'Form 10C'!N36/'Cover Sheet'!$E$27</f>
        <v>#DIV/0!</v>
      </c>
    </row>
    <row r="400" spans="1:6" x14ac:dyDescent="0.2">
      <c r="A400" s="473" t="s">
        <v>932</v>
      </c>
      <c r="B400">
        <v>127</v>
      </c>
      <c r="C400">
        <f>'Cover Sheet'!$E$19</f>
        <v>0</v>
      </c>
      <c r="D400" s="645">
        <f>'Cover Sheet'!$E$23</f>
        <v>0</v>
      </c>
      <c r="E400">
        <v>13</v>
      </c>
      <c r="F400" s="562" t="e">
        <f>'Form 10C'!N37/'Cover Sheet'!$E$27</f>
        <v>#DIV/0!</v>
      </c>
    </row>
    <row r="401" spans="1:6" x14ac:dyDescent="0.2">
      <c r="A401" s="473" t="s">
        <v>932</v>
      </c>
      <c r="B401">
        <v>128</v>
      </c>
      <c r="C401">
        <f>'Cover Sheet'!$E$19</f>
        <v>0</v>
      </c>
      <c r="D401" s="645">
        <f>'Cover Sheet'!$E$23</f>
        <v>0</v>
      </c>
      <c r="E401">
        <v>13</v>
      </c>
      <c r="F401" s="562" t="e">
        <f>'Form 10C'!N38/'Cover Sheet'!$E$27</f>
        <v>#DIV/0!</v>
      </c>
    </row>
    <row r="402" spans="1:6" x14ac:dyDescent="0.2">
      <c r="A402" s="473" t="s">
        <v>932</v>
      </c>
      <c r="B402">
        <v>129</v>
      </c>
      <c r="C402">
        <f>'Cover Sheet'!$E$19</f>
        <v>0</v>
      </c>
      <c r="D402" s="645">
        <f>'Cover Sheet'!$E$23</f>
        <v>0</v>
      </c>
      <c r="E402">
        <v>13</v>
      </c>
      <c r="F402" s="562" t="e">
        <f>'Form 10C'!N39/'Cover Sheet'!$E$27</f>
        <v>#DIV/0!</v>
      </c>
    </row>
    <row r="403" spans="1:6" x14ac:dyDescent="0.2">
      <c r="A403" s="473" t="s">
        <v>932</v>
      </c>
      <c r="B403">
        <v>130</v>
      </c>
      <c r="C403">
        <f>'Cover Sheet'!$E$19</f>
        <v>0</v>
      </c>
      <c r="D403" s="645">
        <f>'Cover Sheet'!$E$23</f>
        <v>0</v>
      </c>
      <c r="E403">
        <v>13</v>
      </c>
      <c r="F403" s="562" t="e">
        <f>'Form 10C'!N40/'Cover Sheet'!$E$27</f>
        <v>#DIV/0!</v>
      </c>
    </row>
    <row r="404" spans="1:6" x14ac:dyDescent="0.2">
      <c r="A404" s="473" t="s">
        <v>932</v>
      </c>
      <c r="B404">
        <v>131</v>
      </c>
      <c r="C404">
        <f>'Cover Sheet'!$E$19</f>
        <v>0</v>
      </c>
      <c r="D404" s="645">
        <f>'Cover Sheet'!$E$23</f>
        <v>0</v>
      </c>
      <c r="E404">
        <v>13</v>
      </c>
      <c r="F404" s="562" t="e">
        <f>'Form 10C'!N41/'Cover Sheet'!$E$27</f>
        <v>#DIV/0!</v>
      </c>
    </row>
    <row r="405" spans="1:6" x14ac:dyDescent="0.2">
      <c r="A405" s="473" t="s">
        <v>932</v>
      </c>
      <c r="B405">
        <v>101</v>
      </c>
      <c r="C405">
        <f>'Cover Sheet'!$E$19</f>
        <v>0</v>
      </c>
      <c r="D405" s="645">
        <f>'Cover Sheet'!$E$23</f>
        <v>0</v>
      </c>
      <c r="E405">
        <v>14</v>
      </c>
      <c r="F405" s="562" t="e">
        <f>'Form 10C'!O11/'Cover Sheet'!$E$27</f>
        <v>#DIV/0!</v>
      </c>
    </row>
    <row r="406" spans="1:6" x14ac:dyDescent="0.2">
      <c r="A406" s="473" t="s">
        <v>932</v>
      </c>
      <c r="B406">
        <v>102</v>
      </c>
      <c r="C406">
        <f>'Cover Sheet'!$E$19</f>
        <v>0</v>
      </c>
      <c r="D406" s="645">
        <f>'Cover Sheet'!$E$23</f>
        <v>0</v>
      </c>
      <c r="E406">
        <v>14</v>
      </c>
      <c r="F406" s="562" t="e">
        <f>'Form 10C'!O12/'Cover Sheet'!$E$27</f>
        <v>#DIV/0!</v>
      </c>
    </row>
    <row r="407" spans="1:6" x14ac:dyDescent="0.2">
      <c r="A407" s="473" t="s">
        <v>932</v>
      </c>
      <c r="B407">
        <v>103</v>
      </c>
      <c r="C407">
        <f>'Cover Sheet'!$E$19</f>
        <v>0</v>
      </c>
      <c r="D407" s="645">
        <f>'Cover Sheet'!$E$23</f>
        <v>0</v>
      </c>
      <c r="E407">
        <v>14</v>
      </c>
      <c r="F407" s="562" t="e">
        <f>'Form 10C'!O13/'Cover Sheet'!$E$27</f>
        <v>#DIV/0!</v>
      </c>
    </row>
    <row r="408" spans="1:6" x14ac:dyDescent="0.2">
      <c r="A408" s="473" t="s">
        <v>932</v>
      </c>
      <c r="B408">
        <v>104</v>
      </c>
      <c r="C408">
        <f>'Cover Sheet'!$E$19</f>
        <v>0</v>
      </c>
      <c r="D408" s="645">
        <f>'Cover Sheet'!$E$23</f>
        <v>0</v>
      </c>
      <c r="E408">
        <v>14</v>
      </c>
      <c r="F408" s="562" t="e">
        <f>'Form 10C'!O14/'Cover Sheet'!$E$27</f>
        <v>#DIV/0!</v>
      </c>
    </row>
    <row r="409" spans="1:6" x14ac:dyDescent="0.2">
      <c r="A409" s="473" t="s">
        <v>932</v>
      </c>
      <c r="B409">
        <v>105</v>
      </c>
      <c r="C409">
        <f>'Cover Sheet'!$E$19</f>
        <v>0</v>
      </c>
      <c r="D409" s="645">
        <f>'Cover Sheet'!$E$23</f>
        <v>0</v>
      </c>
      <c r="E409">
        <v>14</v>
      </c>
      <c r="F409" s="562" t="e">
        <f>'Form 10C'!O15/'Cover Sheet'!$E$27</f>
        <v>#DIV/0!</v>
      </c>
    </row>
    <row r="410" spans="1:6" x14ac:dyDescent="0.2">
      <c r="A410" s="473" t="s">
        <v>932</v>
      </c>
      <c r="B410">
        <v>106</v>
      </c>
      <c r="C410">
        <f>'Cover Sheet'!$E$19</f>
        <v>0</v>
      </c>
      <c r="D410" s="645">
        <f>'Cover Sheet'!$E$23</f>
        <v>0</v>
      </c>
      <c r="E410">
        <v>14</v>
      </c>
      <c r="F410" s="562" t="e">
        <f>'Form 10C'!O16/'Cover Sheet'!$E$27</f>
        <v>#DIV/0!</v>
      </c>
    </row>
    <row r="411" spans="1:6" x14ac:dyDescent="0.2">
      <c r="A411" s="473" t="s">
        <v>932</v>
      </c>
      <c r="B411">
        <v>107</v>
      </c>
      <c r="C411">
        <f>'Cover Sheet'!$E$19</f>
        <v>0</v>
      </c>
      <c r="D411" s="645">
        <f>'Cover Sheet'!$E$23</f>
        <v>0</v>
      </c>
      <c r="E411">
        <v>14</v>
      </c>
      <c r="F411" s="562" t="e">
        <f>'Form 10C'!O17/'Cover Sheet'!$E$27</f>
        <v>#DIV/0!</v>
      </c>
    </row>
    <row r="412" spans="1:6" x14ac:dyDescent="0.2">
      <c r="A412" s="473" t="s">
        <v>932</v>
      </c>
      <c r="B412">
        <v>108</v>
      </c>
      <c r="C412">
        <f>'Cover Sheet'!$E$19</f>
        <v>0</v>
      </c>
      <c r="D412" s="645">
        <f>'Cover Sheet'!$E$23</f>
        <v>0</v>
      </c>
      <c r="E412">
        <v>14</v>
      </c>
      <c r="F412" s="562" t="e">
        <f>'Form 10C'!O18/'Cover Sheet'!$E$27</f>
        <v>#DIV/0!</v>
      </c>
    </row>
    <row r="413" spans="1:6" x14ac:dyDescent="0.2">
      <c r="A413" s="473" t="s">
        <v>932</v>
      </c>
      <c r="B413">
        <v>109</v>
      </c>
      <c r="C413">
        <f>'Cover Sheet'!$E$19</f>
        <v>0</v>
      </c>
      <c r="D413" s="645">
        <f>'Cover Sheet'!$E$23</f>
        <v>0</v>
      </c>
      <c r="E413">
        <v>14</v>
      </c>
      <c r="F413" s="562" t="e">
        <f>'Form 10C'!O19/'Cover Sheet'!$E$27</f>
        <v>#DIV/0!</v>
      </c>
    </row>
    <row r="414" spans="1:6" x14ac:dyDescent="0.2">
      <c r="A414" s="473" t="s">
        <v>932</v>
      </c>
      <c r="B414">
        <v>110</v>
      </c>
      <c r="C414">
        <f>'Cover Sheet'!$E$19</f>
        <v>0</v>
      </c>
      <c r="D414" s="645">
        <f>'Cover Sheet'!$E$23</f>
        <v>0</v>
      </c>
      <c r="E414">
        <v>14</v>
      </c>
      <c r="F414" s="562" t="e">
        <f>'Form 10C'!O20/'Cover Sheet'!$E$27</f>
        <v>#DIV/0!</v>
      </c>
    </row>
    <row r="415" spans="1:6" x14ac:dyDescent="0.2">
      <c r="A415" s="473" t="s">
        <v>932</v>
      </c>
      <c r="B415">
        <v>111</v>
      </c>
      <c r="C415">
        <f>'Cover Sheet'!$E$19</f>
        <v>0</v>
      </c>
      <c r="D415" s="645">
        <f>'Cover Sheet'!$E$23</f>
        <v>0</v>
      </c>
      <c r="E415">
        <v>14</v>
      </c>
      <c r="F415" s="562" t="e">
        <f>'Form 10C'!O21/'Cover Sheet'!$E$27</f>
        <v>#DIV/0!</v>
      </c>
    </row>
    <row r="416" spans="1:6" x14ac:dyDescent="0.2">
      <c r="A416" s="473" t="s">
        <v>932</v>
      </c>
      <c r="B416">
        <v>112</v>
      </c>
      <c r="C416">
        <f>'Cover Sheet'!$E$19</f>
        <v>0</v>
      </c>
      <c r="D416" s="645">
        <f>'Cover Sheet'!$E$23</f>
        <v>0</v>
      </c>
      <c r="E416">
        <v>14</v>
      </c>
      <c r="F416" s="562" t="e">
        <f>'Form 10C'!O22/'Cover Sheet'!$E$27</f>
        <v>#DIV/0!</v>
      </c>
    </row>
    <row r="417" spans="1:6" x14ac:dyDescent="0.2">
      <c r="A417" s="473" t="s">
        <v>932</v>
      </c>
      <c r="B417">
        <v>113</v>
      </c>
      <c r="C417">
        <f>'Cover Sheet'!$E$19</f>
        <v>0</v>
      </c>
      <c r="D417" s="645">
        <f>'Cover Sheet'!$E$23</f>
        <v>0</v>
      </c>
      <c r="E417">
        <v>14</v>
      </c>
      <c r="F417" s="562" t="e">
        <f>'Form 10C'!O23/'Cover Sheet'!$E$27</f>
        <v>#DIV/0!</v>
      </c>
    </row>
    <row r="418" spans="1:6" x14ac:dyDescent="0.2">
      <c r="A418" s="473" t="s">
        <v>932</v>
      </c>
      <c r="B418">
        <v>114</v>
      </c>
      <c r="C418">
        <f>'Cover Sheet'!$E$19</f>
        <v>0</v>
      </c>
      <c r="D418" s="645">
        <f>'Cover Sheet'!$E$23</f>
        <v>0</v>
      </c>
      <c r="E418">
        <v>14</v>
      </c>
      <c r="F418" s="562" t="e">
        <f>'Form 10C'!O24/'Cover Sheet'!$E$27</f>
        <v>#DIV/0!</v>
      </c>
    </row>
    <row r="419" spans="1:6" x14ac:dyDescent="0.2">
      <c r="A419" s="473" t="s">
        <v>932</v>
      </c>
      <c r="B419">
        <v>115</v>
      </c>
      <c r="C419">
        <f>'Cover Sheet'!$E$19</f>
        <v>0</v>
      </c>
      <c r="D419" s="645">
        <f>'Cover Sheet'!$E$23</f>
        <v>0</v>
      </c>
      <c r="E419">
        <v>14</v>
      </c>
      <c r="F419" s="562" t="e">
        <f>'Form 10C'!O25/'Cover Sheet'!$E$27</f>
        <v>#DIV/0!</v>
      </c>
    </row>
    <row r="420" spans="1:6" x14ac:dyDescent="0.2">
      <c r="A420" s="473" t="s">
        <v>932</v>
      </c>
      <c r="B420">
        <v>116</v>
      </c>
      <c r="C420">
        <f>'Cover Sheet'!$E$19</f>
        <v>0</v>
      </c>
      <c r="D420" s="645">
        <f>'Cover Sheet'!$E$23</f>
        <v>0</v>
      </c>
      <c r="E420">
        <v>14</v>
      </c>
      <c r="F420" s="562" t="e">
        <f>'Form 10C'!O26/'Cover Sheet'!$E$27</f>
        <v>#DIV/0!</v>
      </c>
    </row>
    <row r="421" spans="1:6" x14ac:dyDescent="0.2">
      <c r="A421" s="473" t="s">
        <v>932</v>
      </c>
      <c r="B421">
        <v>117</v>
      </c>
      <c r="C421">
        <f>'Cover Sheet'!$E$19</f>
        <v>0</v>
      </c>
      <c r="D421" s="645">
        <f>'Cover Sheet'!$E$23</f>
        <v>0</v>
      </c>
      <c r="E421">
        <v>14</v>
      </c>
      <c r="F421" s="562" t="e">
        <f>'Form 10C'!O27/'Cover Sheet'!$E$27</f>
        <v>#DIV/0!</v>
      </c>
    </row>
    <row r="422" spans="1:6" x14ac:dyDescent="0.2">
      <c r="A422" s="473" t="s">
        <v>932</v>
      </c>
      <c r="B422">
        <v>118</v>
      </c>
      <c r="C422">
        <f>'Cover Sheet'!$E$19</f>
        <v>0</v>
      </c>
      <c r="D422" s="645">
        <f>'Cover Sheet'!$E$23</f>
        <v>0</v>
      </c>
      <c r="E422">
        <v>14</v>
      </c>
      <c r="F422" s="562" t="e">
        <f>'Form 10C'!O28/'Cover Sheet'!$E$27</f>
        <v>#DIV/0!</v>
      </c>
    </row>
    <row r="423" spans="1:6" x14ac:dyDescent="0.2">
      <c r="A423" s="473" t="s">
        <v>932</v>
      </c>
      <c r="B423">
        <v>119</v>
      </c>
      <c r="C423">
        <f>'Cover Sheet'!$E$19</f>
        <v>0</v>
      </c>
      <c r="D423" s="645">
        <f>'Cover Sheet'!$E$23</f>
        <v>0</v>
      </c>
      <c r="E423">
        <v>14</v>
      </c>
      <c r="F423" s="562" t="e">
        <f>'Form 10C'!O29/'Cover Sheet'!$E$27</f>
        <v>#DIV/0!</v>
      </c>
    </row>
    <row r="424" spans="1:6" x14ac:dyDescent="0.2">
      <c r="A424" s="473" t="s">
        <v>932</v>
      </c>
      <c r="B424">
        <v>120</v>
      </c>
      <c r="C424">
        <f>'Cover Sheet'!$E$19</f>
        <v>0</v>
      </c>
      <c r="D424" s="645">
        <f>'Cover Sheet'!$E$23</f>
        <v>0</v>
      </c>
      <c r="E424">
        <v>14</v>
      </c>
      <c r="F424" s="562" t="e">
        <f>'Form 10C'!O30/'Cover Sheet'!$E$27</f>
        <v>#DIV/0!</v>
      </c>
    </row>
    <row r="425" spans="1:6" x14ac:dyDescent="0.2">
      <c r="A425" s="473" t="s">
        <v>932</v>
      </c>
      <c r="B425">
        <v>121</v>
      </c>
      <c r="C425">
        <f>'Cover Sheet'!$E$19</f>
        <v>0</v>
      </c>
      <c r="D425" s="645">
        <f>'Cover Sheet'!$E$23</f>
        <v>0</v>
      </c>
      <c r="E425">
        <v>14</v>
      </c>
      <c r="F425" s="562" t="e">
        <f>'Form 10C'!O31/'Cover Sheet'!$E$27</f>
        <v>#DIV/0!</v>
      </c>
    </row>
    <row r="426" spans="1:6" x14ac:dyDescent="0.2">
      <c r="A426" s="473" t="s">
        <v>932</v>
      </c>
      <c r="B426">
        <v>122</v>
      </c>
      <c r="C426">
        <f>'Cover Sheet'!$E$19</f>
        <v>0</v>
      </c>
      <c r="D426" s="645">
        <f>'Cover Sheet'!$E$23</f>
        <v>0</v>
      </c>
      <c r="E426">
        <v>14</v>
      </c>
      <c r="F426" s="562" t="e">
        <f>'Form 10C'!O32/'Cover Sheet'!$E$27</f>
        <v>#DIV/0!</v>
      </c>
    </row>
    <row r="427" spans="1:6" x14ac:dyDescent="0.2">
      <c r="A427" s="473" t="s">
        <v>932</v>
      </c>
      <c r="B427">
        <v>123</v>
      </c>
      <c r="C427">
        <f>'Cover Sheet'!$E$19</f>
        <v>0</v>
      </c>
      <c r="D427" s="645">
        <f>'Cover Sheet'!$E$23</f>
        <v>0</v>
      </c>
      <c r="E427">
        <v>14</v>
      </c>
      <c r="F427" s="562" t="e">
        <f>'Form 10C'!O33/'Cover Sheet'!$E$27</f>
        <v>#DIV/0!</v>
      </c>
    </row>
    <row r="428" spans="1:6" x14ac:dyDescent="0.2">
      <c r="A428" s="473" t="s">
        <v>932</v>
      </c>
      <c r="B428">
        <v>124</v>
      </c>
      <c r="C428">
        <f>'Cover Sheet'!$E$19</f>
        <v>0</v>
      </c>
      <c r="D428" s="645">
        <f>'Cover Sheet'!$E$23</f>
        <v>0</v>
      </c>
      <c r="E428">
        <v>14</v>
      </c>
      <c r="F428" s="562" t="e">
        <f>'Form 10C'!O34/'Cover Sheet'!$E$27</f>
        <v>#DIV/0!</v>
      </c>
    </row>
    <row r="429" spans="1:6" x14ac:dyDescent="0.2">
      <c r="A429" s="473" t="s">
        <v>932</v>
      </c>
      <c r="B429">
        <v>125</v>
      </c>
      <c r="C429">
        <f>'Cover Sheet'!$E$19</f>
        <v>0</v>
      </c>
      <c r="D429" s="645">
        <f>'Cover Sheet'!$E$23</f>
        <v>0</v>
      </c>
      <c r="E429">
        <v>14</v>
      </c>
      <c r="F429" s="562" t="e">
        <f>'Form 10C'!O35/'Cover Sheet'!$E$27</f>
        <v>#DIV/0!</v>
      </c>
    </row>
    <row r="430" spans="1:6" x14ac:dyDescent="0.2">
      <c r="A430" s="473" t="s">
        <v>932</v>
      </c>
      <c r="B430">
        <v>126</v>
      </c>
      <c r="C430">
        <f>'Cover Sheet'!$E$19</f>
        <v>0</v>
      </c>
      <c r="D430" s="645">
        <f>'Cover Sheet'!$E$23</f>
        <v>0</v>
      </c>
      <c r="E430">
        <v>14</v>
      </c>
      <c r="F430" s="562" t="e">
        <f>'Form 10C'!O36/'Cover Sheet'!$E$27</f>
        <v>#DIV/0!</v>
      </c>
    </row>
    <row r="431" spans="1:6" x14ac:dyDescent="0.2">
      <c r="A431" s="473" t="s">
        <v>932</v>
      </c>
      <c r="B431">
        <v>127</v>
      </c>
      <c r="C431">
        <f>'Cover Sheet'!$E$19</f>
        <v>0</v>
      </c>
      <c r="D431" s="645">
        <f>'Cover Sheet'!$E$23</f>
        <v>0</v>
      </c>
      <c r="E431">
        <v>14</v>
      </c>
      <c r="F431" s="562" t="e">
        <f>'Form 10C'!O37/'Cover Sheet'!$E$27</f>
        <v>#DIV/0!</v>
      </c>
    </row>
    <row r="432" spans="1:6" x14ac:dyDescent="0.2">
      <c r="A432" s="473" t="s">
        <v>932</v>
      </c>
      <c r="B432">
        <v>128</v>
      </c>
      <c r="C432">
        <f>'Cover Sheet'!$E$19</f>
        <v>0</v>
      </c>
      <c r="D432" s="645">
        <f>'Cover Sheet'!$E$23</f>
        <v>0</v>
      </c>
      <c r="E432">
        <v>14</v>
      </c>
      <c r="F432" s="562" t="e">
        <f>'Form 10C'!O38/'Cover Sheet'!$E$27</f>
        <v>#DIV/0!</v>
      </c>
    </row>
    <row r="433" spans="1:6" x14ac:dyDescent="0.2">
      <c r="A433" s="473" t="s">
        <v>932</v>
      </c>
      <c r="B433">
        <v>129</v>
      </c>
      <c r="C433">
        <f>'Cover Sheet'!$E$19</f>
        <v>0</v>
      </c>
      <c r="D433" s="645">
        <f>'Cover Sheet'!$E$23</f>
        <v>0</v>
      </c>
      <c r="E433">
        <v>14</v>
      </c>
      <c r="F433" s="562" t="e">
        <f>'Form 10C'!O39/'Cover Sheet'!$E$27</f>
        <v>#DIV/0!</v>
      </c>
    </row>
    <row r="434" spans="1:6" x14ac:dyDescent="0.2">
      <c r="A434" s="473" t="s">
        <v>932</v>
      </c>
      <c r="B434">
        <v>130</v>
      </c>
      <c r="C434">
        <f>'Cover Sheet'!$E$19</f>
        <v>0</v>
      </c>
      <c r="D434" s="645">
        <f>'Cover Sheet'!$E$23</f>
        <v>0</v>
      </c>
      <c r="E434">
        <v>14</v>
      </c>
      <c r="F434" s="562" t="e">
        <f>'Form 10C'!O40/'Cover Sheet'!$E$27</f>
        <v>#DIV/0!</v>
      </c>
    </row>
    <row r="435" spans="1:6" x14ac:dyDescent="0.2">
      <c r="A435" s="473" t="s">
        <v>932</v>
      </c>
      <c r="B435">
        <v>131</v>
      </c>
      <c r="C435">
        <f>'Cover Sheet'!$E$19</f>
        <v>0</v>
      </c>
      <c r="D435" s="645">
        <f>'Cover Sheet'!$E$23</f>
        <v>0</v>
      </c>
      <c r="E435">
        <v>14</v>
      </c>
      <c r="F435" s="562" t="e">
        <f>'Form 10C'!O41/'Cover Sheet'!$E$27</f>
        <v>#DIV/0!</v>
      </c>
    </row>
    <row r="436" spans="1:6" x14ac:dyDescent="0.2">
      <c r="A436" s="473" t="s">
        <v>932</v>
      </c>
      <c r="B436">
        <v>101</v>
      </c>
      <c r="C436">
        <f>'Cover Sheet'!$E$19</f>
        <v>0</v>
      </c>
      <c r="D436" s="645">
        <f>'Cover Sheet'!$E$23</f>
        <v>0</v>
      </c>
      <c r="E436">
        <v>15</v>
      </c>
      <c r="F436" s="562" t="e">
        <f>'Form 10C'!P11/'Cover Sheet'!$E$27</f>
        <v>#DIV/0!</v>
      </c>
    </row>
    <row r="437" spans="1:6" x14ac:dyDescent="0.2">
      <c r="A437" s="473" t="s">
        <v>932</v>
      </c>
      <c r="B437">
        <v>102</v>
      </c>
      <c r="C437">
        <f>'Cover Sheet'!$E$19</f>
        <v>0</v>
      </c>
      <c r="D437" s="645">
        <f>'Cover Sheet'!$E$23</f>
        <v>0</v>
      </c>
      <c r="E437">
        <v>15</v>
      </c>
      <c r="F437" s="562" t="e">
        <f>'Form 10C'!P12/'Cover Sheet'!$E$27</f>
        <v>#DIV/0!</v>
      </c>
    </row>
    <row r="438" spans="1:6" x14ac:dyDescent="0.2">
      <c r="A438" s="473" t="s">
        <v>932</v>
      </c>
      <c r="B438">
        <v>103</v>
      </c>
      <c r="C438">
        <f>'Cover Sheet'!$E$19</f>
        <v>0</v>
      </c>
      <c r="D438" s="645">
        <f>'Cover Sheet'!$E$23</f>
        <v>0</v>
      </c>
      <c r="E438">
        <v>15</v>
      </c>
      <c r="F438" s="562" t="e">
        <f>'Form 10C'!P13/'Cover Sheet'!$E$27</f>
        <v>#DIV/0!</v>
      </c>
    </row>
    <row r="439" spans="1:6" x14ac:dyDescent="0.2">
      <c r="A439" s="473" t="s">
        <v>932</v>
      </c>
      <c r="B439">
        <v>104</v>
      </c>
      <c r="C439">
        <f>'Cover Sheet'!$E$19</f>
        <v>0</v>
      </c>
      <c r="D439" s="645">
        <f>'Cover Sheet'!$E$23</f>
        <v>0</v>
      </c>
      <c r="E439">
        <v>15</v>
      </c>
      <c r="F439" s="562" t="e">
        <f>'Form 10C'!P14/'Cover Sheet'!$E$27</f>
        <v>#DIV/0!</v>
      </c>
    </row>
    <row r="440" spans="1:6" x14ac:dyDescent="0.2">
      <c r="A440" s="473" t="s">
        <v>932</v>
      </c>
      <c r="B440">
        <v>105</v>
      </c>
      <c r="C440">
        <f>'Cover Sheet'!$E$19</f>
        <v>0</v>
      </c>
      <c r="D440" s="645">
        <f>'Cover Sheet'!$E$23</f>
        <v>0</v>
      </c>
      <c r="E440">
        <v>15</v>
      </c>
      <c r="F440" s="562" t="e">
        <f>'Form 10C'!P15/'Cover Sheet'!$E$27</f>
        <v>#DIV/0!</v>
      </c>
    </row>
    <row r="441" spans="1:6" x14ac:dyDescent="0.2">
      <c r="A441" s="473" t="s">
        <v>932</v>
      </c>
      <c r="B441">
        <v>106</v>
      </c>
      <c r="C441">
        <f>'Cover Sheet'!$E$19</f>
        <v>0</v>
      </c>
      <c r="D441" s="645">
        <f>'Cover Sheet'!$E$23</f>
        <v>0</v>
      </c>
      <c r="E441">
        <v>15</v>
      </c>
      <c r="F441" s="562" t="e">
        <f>'Form 10C'!P16/'Cover Sheet'!$E$27</f>
        <v>#DIV/0!</v>
      </c>
    </row>
    <row r="442" spans="1:6" x14ac:dyDescent="0.2">
      <c r="A442" s="473" t="s">
        <v>932</v>
      </c>
      <c r="B442">
        <v>107</v>
      </c>
      <c r="C442">
        <f>'Cover Sheet'!$E$19</f>
        <v>0</v>
      </c>
      <c r="D442" s="645">
        <f>'Cover Sheet'!$E$23</f>
        <v>0</v>
      </c>
      <c r="E442">
        <v>15</v>
      </c>
      <c r="F442" s="562" t="e">
        <f>'Form 10C'!P17/'Cover Sheet'!$E$27</f>
        <v>#DIV/0!</v>
      </c>
    </row>
    <row r="443" spans="1:6" x14ac:dyDescent="0.2">
      <c r="A443" s="473" t="s">
        <v>932</v>
      </c>
      <c r="B443">
        <v>108</v>
      </c>
      <c r="C443">
        <f>'Cover Sheet'!$E$19</f>
        <v>0</v>
      </c>
      <c r="D443" s="645">
        <f>'Cover Sheet'!$E$23</f>
        <v>0</v>
      </c>
      <c r="E443">
        <v>15</v>
      </c>
      <c r="F443" s="562" t="e">
        <f>'Form 10C'!P18/'Cover Sheet'!$E$27</f>
        <v>#DIV/0!</v>
      </c>
    </row>
    <row r="444" spans="1:6" x14ac:dyDescent="0.2">
      <c r="A444" s="473" t="s">
        <v>932</v>
      </c>
      <c r="B444">
        <v>109</v>
      </c>
      <c r="C444">
        <f>'Cover Sheet'!$E$19</f>
        <v>0</v>
      </c>
      <c r="D444" s="645">
        <f>'Cover Sheet'!$E$23</f>
        <v>0</v>
      </c>
      <c r="E444">
        <v>15</v>
      </c>
      <c r="F444" s="562" t="e">
        <f>'Form 10C'!P19/'Cover Sheet'!$E$27</f>
        <v>#DIV/0!</v>
      </c>
    </row>
    <row r="445" spans="1:6" x14ac:dyDescent="0.2">
      <c r="A445" s="473" t="s">
        <v>932</v>
      </c>
      <c r="B445">
        <v>110</v>
      </c>
      <c r="C445">
        <f>'Cover Sheet'!$E$19</f>
        <v>0</v>
      </c>
      <c r="D445" s="645">
        <f>'Cover Sheet'!$E$23</f>
        <v>0</v>
      </c>
      <c r="E445">
        <v>15</v>
      </c>
      <c r="F445" s="562" t="e">
        <f>'Form 10C'!P20/'Cover Sheet'!$E$27</f>
        <v>#DIV/0!</v>
      </c>
    </row>
    <row r="446" spans="1:6" x14ac:dyDescent="0.2">
      <c r="A446" s="473" t="s">
        <v>932</v>
      </c>
      <c r="B446">
        <v>111</v>
      </c>
      <c r="C446">
        <f>'Cover Sheet'!$E$19</f>
        <v>0</v>
      </c>
      <c r="D446" s="645">
        <f>'Cover Sheet'!$E$23</f>
        <v>0</v>
      </c>
      <c r="E446">
        <v>15</v>
      </c>
      <c r="F446" s="562" t="e">
        <f>'Form 10C'!P21/'Cover Sheet'!$E$27</f>
        <v>#DIV/0!</v>
      </c>
    </row>
    <row r="447" spans="1:6" x14ac:dyDescent="0.2">
      <c r="A447" s="473" t="s">
        <v>932</v>
      </c>
      <c r="B447">
        <v>112</v>
      </c>
      <c r="C447">
        <f>'Cover Sheet'!$E$19</f>
        <v>0</v>
      </c>
      <c r="D447" s="645">
        <f>'Cover Sheet'!$E$23</f>
        <v>0</v>
      </c>
      <c r="E447">
        <v>15</v>
      </c>
      <c r="F447" s="562" t="e">
        <f>'Form 10C'!P22/'Cover Sheet'!$E$27</f>
        <v>#DIV/0!</v>
      </c>
    </row>
    <row r="448" spans="1:6" x14ac:dyDescent="0.2">
      <c r="A448" s="473" t="s">
        <v>932</v>
      </c>
      <c r="B448">
        <v>113</v>
      </c>
      <c r="C448">
        <f>'Cover Sheet'!$E$19</f>
        <v>0</v>
      </c>
      <c r="D448" s="645">
        <f>'Cover Sheet'!$E$23</f>
        <v>0</v>
      </c>
      <c r="E448">
        <v>15</v>
      </c>
      <c r="F448" s="562" t="e">
        <f>'Form 10C'!P23/'Cover Sheet'!$E$27</f>
        <v>#DIV/0!</v>
      </c>
    </row>
    <row r="449" spans="1:6" x14ac:dyDescent="0.2">
      <c r="A449" s="473" t="s">
        <v>932</v>
      </c>
      <c r="B449">
        <v>114</v>
      </c>
      <c r="C449">
        <f>'Cover Sheet'!$E$19</f>
        <v>0</v>
      </c>
      <c r="D449" s="645">
        <f>'Cover Sheet'!$E$23</f>
        <v>0</v>
      </c>
      <c r="E449">
        <v>15</v>
      </c>
      <c r="F449" s="562" t="e">
        <f>'Form 10C'!P24/'Cover Sheet'!$E$27</f>
        <v>#DIV/0!</v>
      </c>
    </row>
    <row r="450" spans="1:6" x14ac:dyDescent="0.2">
      <c r="A450" s="473" t="s">
        <v>932</v>
      </c>
      <c r="B450">
        <v>115</v>
      </c>
      <c r="C450">
        <f>'Cover Sheet'!$E$19</f>
        <v>0</v>
      </c>
      <c r="D450" s="645">
        <f>'Cover Sheet'!$E$23</f>
        <v>0</v>
      </c>
      <c r="E450">
        <v>15</v>
      </c>
      <c r="F450" s="562" t="e">
        <f>'Form 10C'!P25/'Cover Sheet'!$E$27</f>
        <v>#DIV/0!</v>
      </c>
    </row>
    <row r="451" spans="1:6" x14ac:dyDescent="0.2">
      <c r="A451" s="473" t="s">
        <v>932</v>
      </c>
      <c r="B451">
        <v>116</v>
      </c>
      <c r="C451">
        <f>'Cover Sheet'!$E$19</f>
        <v>0</v>
      </c>
      <c r="D451" s="645">
        <f>'Cover Sheet'!$E$23</f>
        <v>0</v>
      </c>
      <c r="E451">
        <v>15</v>
      </c>
      <c r="F451" s="562" t="e">
        <f>'Form 10C'!P26/'Cover Sheet'!$E$27</f>
        <v>#DIV/0!</v>
      </c>
    </row>
    <row r="452" spans="1:6" x14ac:dyDescent="0.2">
      <c r="A452" s="473" t="s">
        <v>932</v>
      </c>
      <c r="B452">
        <v>117</v>
      </c>
      <c r="C452">
        <f>'Cover Sheet'!$E$19</f>
        <v>0</v>
      </c>
      <c r="D452" s="645">
        <f>'Cover Sheet'!$E$23</f>
        <v>0</v>
      </c>
      <c r="E452">
        <v>15</v>
      </c>
      <c r="F452" s="562" t="e">
        <f>'Form 10C'!P27/'Cover Sheet'!$E$27</f>
        <v>#DIV/0!</v>
      </c>
    </row>
    <row r="453" spans="1:6" x14ac:dyDescent="0.2">
      <c r="A453" s="473" t="s">
        <v>932</v>
      </c>
      <c r="B453">
        <v>118</v>
      </c>
      <c r="C453">
        <f>'Cover Sheet'!$E$19</f>
        <v>0</v>
      </c>
      <c r="D453" s="645">
        <f>'Cover Sheet'!$E$23</f>
        <v>0</v>
      </c>
      <c r="E453">
        <v>15</v>
      </c>
      <c r="F453" s="562" t="e">
        <f>'Form 10C'!P28/'Cover Sheet'!$E$27</f>
        <v>#DIV/0!</v>
      </c>
    </row>
    <row r="454" spans="1:6" x14ac:dyDescent="0.2">
      <c r="A454" s="473" t="s">
        <v>932</v>
      </c>
      <c r="B454">
        <v>119</v>
      </c>
      <c r="C454">
        <f>'Cover Sheet'!$E$19</f>
        <v>0</v>
      </c>
      <c r="D454" s="645">
        <f>'Cover Sheet'!$E$23</f>
        <v>0</v>
      </c>
      <c r="E454">
        <v>15</v>
      </c>
      <c r="F454" s="562" t="e">
        <f>'Form 10C'!P29/'Cover Sheet'!$E$27</f>
        <v>#DIV/0!</v>
      </c>
    </row>
    <row r="455" spans="1:6" x14ac:dyDescent="0.2">
      <c r="A455" s="473" t="s">
        <v>932</v>
      </c>
      <c r="B455">
        <v>120</v>
      </c>
      <c r="C455">
        <f>'Cover Sheet'!$E$19</f>
        <v>0</v>
      </c>
      <c r="D455" s="645">
        <f>'Cover Sheet'!$E$23</f>
        <v>0</v>
      </c>
      <c r="E455">
        <v>15</v>
      </c>
      <c r="F455" s="562" t="e">
        <f>'Form 10C'!P30/'Cover Sheet'!$E$27</f>
        <v>#DIV/0!</v>
      </c>
    </row>
    <row r="456" spans="1:6" x14ac:dyDescent="0.2">
      <c r="A456" s="473" t="s">
        <v>932</v>
      </c>
      <c r="B456">
        <v>121</v>
      </c>
      <c r="C456">
        <f>'Cover Sheet'!$E$19</f>
        <v>0</v>
      </c>
      <c r="D456" s="645">
        <f>'Cover Sheet'!$E$23</f>
        <v>0</v>
      </c>
      <c r="E456">
        <v>15</v>
      </c>
      <c r="F456" s="562" t="e">
        <f>'Form 10C'!P31/'Cover Sheet'!$E$27</f>
        <v>#DIV/0!</v>
      </c>
    </row>
    <row r="457" spans="1:6" x14ac:dyDescent="0.2">
      <c r="A457" s="473" t="s">
        <v>932</v>
      </c>
      <c r="B457">
        <v>122</v>
      </c>
      <c r="C457">
        <f>'Cover Sheet'!$E$19</f>
        <v>0</v>
      </c>
      <c r="D457" s="645">
        <f>'Cover Sheet'!$E$23</f>
        <v>0</v>
      </c>
      <c r="E457">
        <v>15</v>
      </c>
      <c r="F457" s="562" t="e">
        <f>'Form 10C'!P32/'Cover Sheet'!$E$27</f>
        <v>#DIV/0!</v>
      </c>
    </row>
    <row r="458" spans="1:6" x14ac:dyDescent="0.2">
      <c r="A458" s="473" t="s">
        <v>932</v>
      </c>
      <c r="B458">
        <v>123</v>
      </c>
      <c r="C458">
        <f>'Cover Sheet'!$E$19</f>
        <v>0</v>
      </c>
      <c r="D458" s="645">
        <f>'Cover Sheet'!$E$23</f>
        <v>0</v>
      </c>
      <c r="E458">
        <v>15</v>
      </c>
      <c r="F458" s="562" t="e">
        <f>'Form 10C'!P33/'Cover Sheet'!$E$27</f>
        <v>#DIV/0!</v>
      </c>
    </row>
    <row r="459" spans="1:6" x14ac:dyDescent="0.2">
      <c r="A459" s="473" t="s">
        <v>932</v>
      </c>
      <c r="B459">
        <v>124</v>
      </c>
      <c r="C459">
        <f>'Cover Sheet'!$E$19</f>
        <v>0</v>
      </c>
      <c r="D459" s="645">
        <f>'Cover Sheet'!$E$23</f>
        <v>0</v>
      </c>
      <c r="E459">
        <v>15</v>
      </c>
      <c r="F459" s="562" t="e">
        <f>'Form 10C'!P34/'Cover Sheet'!$E$27</f>
        <v>#DIV/0!</v>
      </c>
    </row>
    <row r="460" spans="1:6" x14ac:dyDescent="0.2">
      <c r="A460" s="473" t="s">
        <v>932</v>
      </c>
      <c r="B460">
        <v>125</v>
      </c>
      <c r="C460">
        <f>'Cover Sheet'!$E$19</f>
        <v>0</v>
      </c>
      <c r="D460" s="645">
        <f>'Cover Sheet'!$E$23</f>
        <v>0</v>
      </c>
      <c r="E460">
        <v>15</v>
      </c>
      <c r="F460" s="562" t="e">
        <f>'Form 10C'!P35/'Cover Sheet'!$E$27</f>
        <v>#DIV/0!</v>
      </c>
    </row>
    <row r="461" spans="1:6" x14ac:dyDescent="0.2">
      <c r="A461" s="473" t="s">
        <v>932</v>
      </c>
      <c r="B461">
        <v>126</v>
      </c>
      <c r="C461">
        <f>'Cover Sheet'!$E$19</f>
        <v>0</v>
      </c>
      <c r="D461" s="645">
        <f>'Cover Sheet'!$E$23</f>
        <v>0</v>
      </c>
      <c r="E461">
        <v>15</v>
      </c>
      <c r="F461" s="562" t="e">
        <f>'Form 10C'!P36/'Cover Sheet'!$E$27</f>
        <v>#DIV/0!</v>
      </c>
    </row>
    <row r="462" spans="1:6" x14ac:dyDescent="0.2">
      <c r="A462" s="473" t="s">
        <v>932</v>
      </c>
      <c r="B462">
        <v>127</v>
      </c>
      <c r="C462">
        <f>'Cover Sheet'!$E$19</f>
        <v>0</v>
      </c>
      <c r="D462" s="645">
        <f>'Cover Sheet'!$E$23</f>
        <v>0</v>
      </c>
      <c r="E462">
        <v>15</v>
      </c>
      <c r="F462" s="562" t="e">
        <f>'Form 10C'!P37/'Cover Sheet'!$E$27</f>
        <v>#DIV/0!</v>
      </c>
    </row>
    <row r="463" spans="1:6" x14ac:dyDescent="0.2">
      <c r="A463" s="473" t="s">
        <v>932</v>
      </c>
      <c r="B463">
        <v>128</v>
      </c>
      <c r="C463">
        <f>'Cover Sheet'!$E$19</f>
        <v>0</v>
      </c>
      <c r="D463" s="645">
        <f>'Cover Sheet'!$E$23</f>
        <v>0</v>
      </c>
      <c r="E463">
        <v>15</v>
      </c>
      <c r="F463" s="562" t="e">
        <f>'Form 10C'!P38/'Cover Sheet'!$E$27</f>
        <v>#DIV/0!</v>
      </c>
    </row>
    <row r="464" spans="1:6" x14ac:dyDescent="0.2">
      <c r="A464" s="473" t="s">
        <v>932</v>
      </c>
      <c r="B464">
        <v>129</v>
      </c>
      <c r="C464">
        <f>'Cover Sheet'!$E$19</f>
        <v>0</v>
      </c>
      <c r="D464" s="645">
        <f>'Cover Sheet'!$E$23</f>
        <v>0</v>
      </c>
      <c r="E464">
        <v>15</v>
      </c>
      <c r="F464" s="562" t="e">
        <f>'Form 10C'!P39/'Cover Sheet'!$E$27</f>
        <v>#DIV/0!</v>
      </c>
    </row>
    <row r="465" spans="1:6" x14ac:dyDescent="0.2">
      <c r="A465" s="473" t="s">
        <v>932</v>
      </c>
      <c r="B465">
        <v>130</v>
      </c>
      <c r="C465">
        <f>'Cover Sheet'!$E$19</f>
        <v>0</v>
      </c>
      <c r="D465" s="645">
        <f>'Cover Sheet'!$E$23</f>
        <v>0</v>
      </c>
      <c r="E465">
        <v>15</v>
      </c>
      <c r="F465" s="562" t="e">
        <f>'Form 10C'!P40/'Cover Sheet'!$E$27</f>
        <v>#DIV/0!</v>
      </c>
    </row>
    <row r="466" spans="1:6" x14ac:dyDescent="0.2">
      <c r="A466" s="473" t="s">
        <v>932</v>
      </c>
      <c r="B466">
        <v>131</v>
      </c>
      <c r="C466">
        <f>'Cover Sheet'!$E$19</f>
        <v>0</v>
      </c>
      <c r="D466" s="645">
        <f>'Cover Sheet'!$E$23</f>
        <v>0</v>
      </c>
      <c r="E466">
        <v>15</v>
      </c>
      <c r="F466" s="562" t="e">
        <f>'Form 10C'!P41/'Cover Sheet'!$E$27</f>
        <v>#DIV/0!</v>
      </c>
    </row>
    <row r="467" spans="1:6" x14ac:dyDescent="0.2">
      <c r="A467" s="473" t="s">
        <v>932</v>
      </c>
      <c r="B467">
        <v>101</v>
      </c>
      <c r="C467">
        <f>'Cover Sheet'!$E$19</f>
        <v>0</v>
      </c>
      <c r="D467" s="645">
        <f>'Cover Sheet'!$E$23</f>
        <v>0</v>
      </c>
      <c r="E467">
        <v>16</v>
      </c>
      <c r="F467" s="562" t="e">
        <f>'Form 10C'!Q11/'Cover Sheet'!$E$27</f>
        <v>#DIV/0!</v>
      </c>
    </row>
    <row r="468" spans="1:6" x14ac:dyDescent="0.2">
      <c r="A468" s="473" t="s">
        <v>932</v>
      </c>
      <c r="B468">
        <v>102</v>
      </c>
      <c r="C468">
        <f>'Cover Sheet'!$E$19</f>
        <v>0</v>
      </c>
      <c r="D468" s="645">
        <f>'Cover Sheet'!$E$23</f>
        <v>0</v>
      </c>
      <c r="E468">
        <v>16</v>
      </c>
      <c r="F468" s="562" t="e">
        <f>'Form 10C'!Q12/'Cover Sheet'!$E$27</f>
        <v>#DIV/0!</v>
      </c>
    </row>
    <row r="469" spans="1:6" x14ac:dyDescent="0.2">
      <c r="A469" s="473" t="s">
        <v>932</v>
      </c>
      <c r="B469">
        <v>103</v>
      </c>
      <c r="C469">
        <f>'Cover Sheet'!$E$19</f>
        <v>0</v>
      </c>
      <c r="D469" s="645">
        <f>'Cover Sheet'!$E$23</f>
        <v>0</v>
      </c>
      <c r="E469">
        <v>16</v>
      </c>
      <c r="F469" s="562" t="e">
        <f>'Form 10C'!Q13/'Cover Sheet'!$E$27</f>
        <v>#DIV/0!</v>
      </c>
    </row>
    <row r="470" spans="1:6" x14ac:dyDescent="0.2">
      <c r="A470" s="473" t="s">
        <v>932</v>
      </c>
      <c r="B470">
        <v>104</v>
      </c>
      <c r="C470">
        <f>'Cover Sheet'!$E$19</f>
        <v>0</v>
      </c>
      <c r="D470" s="645">
        <f>'Cover Sheet'!$E$23</f>
        <v>0</v>
      </c>
      <c r="E470">
        <v>16</v>
      </c>
      <c r="F470" s="562" t="e">
        <f>'Form 10C'!Q14/'Cover Sheet'!$E$27</f>
        <v>#DIV/0!</v>
      </c>
    </row>
    <row r="471" spans="1:6" x14ac:dyDescent="0.2">
      <c r="A471" s="473" t="s">
        <v>932</v>
      </c>
      <c r="B471">
        <v>105</v>
      </c>
      <c r="C471">
        <f>'Cover Sheet'!$E$19</f>
        <v>0</v>
      </c>
      <c r="D471" s="645">
        <f>'Cover Sheet'!$E$23</f>
        <v>0</v>
      </c>
      <c r="E471">
        <v>16</v>
      </c>
      <c r="F471" s="562" t="e">
        <f>'Form 10C'!Q15/'Cover Sheet'!$E$27</f>
        <v>#DIV/0!</v>
      </c>
    </row>
    <row r="472" spans="1:6" x14ac:dyDescent="0.2">
      <c r="A472" s="473" t="s">
        <v>932</v>
      </c>
      <c r="B472">
        <v>106</v>
      </c>
      <c r="C472">
        <f>'Cover Sheet'!$E$19</f>
        <v>0</v>
      </c>
      <c r="D472" s="645">
        <f>'Cover Sheet'!$E$23</f>
        <v>0</v>
      </c>
      <c r="E472">
        <v>16</v>
      </c>
      <c r="F472" s="562" t="e">
        <f>'Form 10C'!Q16/'Cover Sheet'!$E$27</f>
        <v>#DIV/0!</v>
      </c>
    </row>
    <row r="473" spans="1:6" x14ac:dyDescent="0.2">
      <c r="A473" s="473" t="s">
        <v>932</v>
      </c>
      <c r="B473">
        <v>107</v>
      </c>
      <c r="C473">
        <f>'Cover Sheet'!$E$19</f>
        <v>0</v>
      </c>
      <c r="D473" s="645">
        <f>'Cover Sheet'!$E$23</f>
        <v>0</v>
      </c>
      <c r="E473">
        <v>16</v>
      </c>
      <c r="F473" s="562" t="e">
        <f>'Form 10C'!Q17/'Cover Sheet'!$E$27</f>
        <v>#DIV/0!</v>
      </c>
    </row>
    <row r="474" spans="1:6" x14ac:dyDescent="0.2">
      <c r="A474" s="473" t="s">
        <v>932</v>
      </c>
      <c r="B474">
        <v>108</v>
      </c>
      <c r="C474">
        <f>'Cover Sheet'!$E$19</f>
        <v>0</v>
      </c>
      <c r="D474" s="645">
        <f>'Cover Sheet'!$E$23</f>
        <v>0</v>
      </c>
      <c r="E474">
        <v>16</v>
      </c>
      <c r="F474" s="562" t="e">
        <f>'Form 10C'!Q18/'Cover Sheet'!$E$27</f>
        <v>#DIV/0!</v>
      </c>
    </row>
    <row r="475" spans="1:6" x14ac:dyDescent="0.2">
      <c r="A475" s="473" t="s">
        <v>932</v>
      </c>
      <c r="B475">
        <v>109</v>
      </c>
      <c r="C475">
        <f>'Cover Sheet'!$E$19</f>
        <v>0</v>
      </c>
      <c r="D475" s="645">
        <f>'Cover Sheet'!$E$23</f>
        <v>0</v>
      </c>
      <c r="E475">
        <v>16</v>
      </c>
      <c r="F475" s="562" t="e">
        <f>'Form 10C'!Q19/'Cover Sheet'!$E$27</f>
        <v>#DIV/0!</v>
      </c>
    </row>
    <row r="476" spans="1:6" x14ac:dyDescent="0.2">
      <c r="A476" s="473" t="s">
        <v>932</v>
      </c>
      <c r="B476">
        <v>110</v>
      </c>
      <c r="C476">
        <f>'Cover Sheet'!$E$19</f>
        <v>0</v>
      </c>
      <c r="D476" s="645">
        <f>'Cover Sheet'!$E$23</f>
        <v>0</v>
      </c>
      <c r="E476">
        <v>16</v>
      </c>
      <c r="F476" s="562" t="e">
        <f>'Form 10C'!Q20/'Cover Sheet'!$E$27</f>
        <v>#DIV/0!</v>
      </c>
    </row>
    <row r="477" spans="1:6" x14ac:dyDescent="0.2">
      <c r="A477" s="473" t="s">
        <v>932</v>
      </c>
      <c r="B477">
        <v>111</v>
      </c>
      <c r="C477">
        <f>'Cover Sheet'!$E$19</f>
        <v>0</v>
      </c>
      <c r="D477" s="645">
        <f>'Cover Sheet'!$E$23</f>
        <v>0</v>
      </c>
      <c r="E477">
        <v>16</v>
      </c>
      <c r="F477" s="562" t="e">
        <f>'Form 10C'!Q21/'Cover Sheet'!$E$27</f>
        <v>#DIV/0!</v>
      </c>
    </row>
    <row r="478" spans="1:6" x14ac:dyDescent="0.2">
      <c r="A478" s="473" t="s">
        <v>932</v>
      </c>
      <c r="B478">
        <v>112</v>
      </c>
      <c r="C478">
        <f>'Cover Sheet'!$E$19</f>
        <v>0</v>
      </c>
      <c r="D478" s="645">
        <f>'Cover Sheet'!$E$23</f>
        <v>0</v>
      </c>
      <c r="E478">
        <v>16</v>
      </c>
      <c r="F478" s="562" t="e">
        <f>'Form 10C'!Q22/'Cover Sheet'!$E$27</f>
        <v>#DIV/0!</v>
      </c>
    </row>
    <row r="479" spans="1:6" x14ac:dyDescent="0.2">
      <c r="A479" s="473" t="s">
        <v>932</v>
      </c>
      <c r="B479">
        <v>113</v>
      </c>
      <c r="C479">
        <f>'Cover Sheet'!$E$19</f>
        <v>0</v>
      </c>
      <c r="D479" s="645">
        <f>'Cover Sheet'!$E$23</f>
        <v>0</v>
      </c>
      <c r="E479">
        <v>16</v>
      </c>
      <c r="F479" s="562" t="e">
        <f>'Form 10C'!Q23/'Cover Sheet'!$E$27</f>
        <v>#DIV/0!</v>
      </c>
    </row>
    <row r="480" spans="1:6" x14ac:dyDescent="0.2">
      <c r="A480" s="473" t="s">
        <v>932</v>
      </c>
      <c r="B480">
        <v>114</v>
      </c>
      <c r="C480">
        <f>'Cover Sheet'!$E$19</f>
        <v>0</v>
      </c>
      <c r="D480" s="645">
        <f>'Cover Sheet'!$E$23</f>
        <v>0</v>
      </c>
      <c r="E480">
        <v>16</v>
      </c>
      <c r="F480" s="562" t="e">
        <f>'Form 10C'!Q24/'Cover Sheet'!$E$27</f>
        <v>#DIV/0!</v>
      </c>
    </row>
    <row r="481" spans="1:6" x14ac:dyDescent="0.2">
      <c r="A481" s="473" t="s">
        <v>932</v>
      </c>
      <c r="B481">
        <v>115</v>
      </c>
      <c r="C481">
        <f>'Cover Sheet'!$E$19</f>
        <v>0</v>
      </c>
      <c r="D481" s="645">
        <f>'Cover Sheet'!$E$23</f>
        <v>0</v>
      </c>
      <c r="E481">
        <v>16</v>
      </c>
      <c r="F481" s="562" t="e">
        <f>'Form 10C'!Q25/'Cover Sheet'!$E$27</f>
        <v>#DIV/0!</v>
      </c>
    </row>
    <row r="482" spans="1:6" x14ac:dyDescent="0.2">
      <c r="A482" s="473" t="s">
        <v>932</v>
      </c>
      <c r="B482">
        <v>116</v>
      </c>
      <c r="C482">
        <f>'Cover Sheet'!$E$19</f>
        <v>0</v>
      </c>
      <c r="D482" s="645">
        <f>'Cover Sheet'!$E$23</f>
        <v>0</v>
      </c>
      <c r="E482">
        <v>16</v>
      </c>
      <c r="F482" s="562" t="e">
        <f>'Form 10C'!Q26/'Cover Sheet'!$E$27</f>
        <v>#DIV/0!</v>
      </c>
    </row>
    <row r="483" spans="1:6" x14ac:dyDescent="0.2">
      <c r="A483" s="473" t="s">
        <v>932</v>
      </c>
      <c r="B483">
        <v>117</v>
      </c>
      <c r="C483">
        <f>'Cover Sheet'!$E$19</f>
        <v>0</v>
      </c>
      <c r="D483" s="645">
        <f>'Cover Sheet'!$E$23</f>
        <v>0</v>
      </c>
      <c r="E483">
        <v>16</v>
      </c>
      <c r="F483" s="562" t="e">
        <f>'Form 10C'!Q27/'Cover Sheet'!$E$27</f>
        <v>#DIV/0!</v>
      </c>
    </row>
    <row r="484" spans="1:6" x14ac:dyDescent="0.2">
      <c r="A484" s="473" t="s">
        <v>932</v>
      </c>
      <c r="B484">
        <v>118</v>
      </c>
      <c r="C484">
        <f>'Cover Sheet'!$E$19</f>
        <v>0</v>
      </c>
      <c r="D484" s="645">
        <f>'Cover Sheet'!$E$23</f>
        <v>0</v>
      </c>
      <c r="E484">
        <v>16</v>
      </c>
      <c r="F484" s="562" t="e">
        <f>'Form 10C'!Q28/'Cover Sheet'!$E$27</f>
        <v>#DIV/0!</v>
      </c>
    </row>
    <row r="485" spans="1:6" x14ac:dyDescent="0.2">
      <c r="A485" s="473" t="s">
        <v>932</v>
      </c>
      <c r="B485">
        <v>119</v>
      </c>
      <c r="C485">
        <f>'Cover Sheet'!$E$19</f>
        <v>0</v>
      </c>
      <c r="D485" s="645">
        <f>'Cover Sheet'!$E$23</f>
        <v>0</v>
      </c>
      <c r="E485">
        <v>16</v>
      </c>
      <c r="F485" s="562" t="e">
        <f>'Form 10C'!Q29/'Cover Sheet'!$E$27</f>
        <v>#DIV/0!</v>
      </c>
    </row>
    <row r="486" spans="1:6" x14ac:dyDescent="0.2">
      <c r="A486" s="473" t="s">
        <v>932</v>
      </c>
      <c r="B486">
        <v>120</v>
      </c>
      <c r="C486">
        <f>'Cover Sheet'!$E$19</f>
        <v>0</v>
      </c>
      <c r="D486" s="645">
        <f>'Cover Sheet'!$E$23</f>
        <v>0</v>
      </c>
      <c r="E486">
        <v>16</v>
      </c>
      <c r="F486" s="562" t="e">
        <f>'Form 10C'!Q30/'Cover Sheet'!$E$27</f>
        <v>#DIV/0!</v>
      </c>
    </row>
    <row r="487" spans="1:6" x14ac:dyDescent="0.2">
      <c r="A487" s="473" t="s">
        <v>932</v>
      </c>
      <c r="B487">
        <v>121</v>
      </c>
      <c r="C487">
        <f>'Cover Sheet'!$E$19</f>
        <v>0</v>
      </c>
      <c r="D487" s="645">
        <f>'Cover Sheet'!$E$23</f>
        <v>0</v>
      </c>
      <c r="E487">
        <v>16</v>
      </c>
      <c r="F487" s="562" t="e">
        <f>'Form 10C'!Q31/'Cover Sheet'!$E$27</f>
        <v>#DIV/0!</v>
      </c>
    </row>
    <row r="488" spans="1:6" x14ac:dyDescent="0.2">
      <c r="A488" s="473" t="s">
        <v>932</v>
      </c>
      <c r="B488">
        <v>122</v>
      </c>
      <c r="C488">
        <f>'Cover Sheet'!$E$19</f>
        <v>0</v>
      </c>
      <c r="D488" s="645">
        <f>'Cover Sheet'!$E$23</f>
        <v>0</v>
      </c>
      <c r="E488">
        <v>16</v>
      </c>
      <c r="F488" s="562" t="e">
        <f>'Form 10C'!Q32/'Cover Sheet'!$E$27</f>
        <v>#DIV/0!</v>
      </c>
    </row>
    <row r="489" spans="1:6" x14ac:dyDescent="0.2">
      <c r="A489" s="473" t="s">
        <v>932</v>
      </c>
      <c r="B489">
        <v>123</v>
      </c>
      <c r="C489">
        <f>'Cover Sheet'!$E$19</f>
        <v>0</v>
      </c>
      <c r="D489" s="645">
        <f>'Cover Sheet'!$E$23</f>
        <v>0</v>
      </c>
      <c r="E489">
        <v>16</v>
      </c>
      <c r="F489" s="562" t="e">
        <f>'Form 10C'!Q33/'Cover Sheet'!$E$27</f>
        <v>#DIV/0!</v>
      </c>
    </row>
    <row r="490" spans="1:6" x14ac:dyDescent="0.2">
      <c r="A490" s="473" t="s">
        <v>932</v>
      </c>
      <c r="B490">
        <v>124</v>
      </c>
      <c r="C490">
        <f>'Cover Sheet'!$E$19</f>
        <v>0</v>
      </c>
      <c r="D490" s="645">
        <f>'Cover Sheet'!$E$23</f>
        <v>0</v>
      </c>
      <c r="E490">
        <v>16</v>
      </c>
      <c r="F490" s="562" t="e">
        <f>'Form 10C'!Q34/'Cover Sheet'!$E$27</f>
        <v>#DIV/0!</v>
      </c>
    </row>
    <row r="491" spans="1:6" x14ac:dyDescent="0.2">
      <c r="A491" s="473" t="s">
        <v>932</v>
      </c>
      <c r="B491">
        <v>125</v>
      </c>
      <c r="C491">
        <f>'Cover Sheet'!$E$19</f>
        <v>0</v>
      </c>
      <c r="D491" s="645">
        <f>'Cover Sheet'!$E$23</f>
        <v>0</v>
      </c>
      <c r="E491">
        <v>16</v>
      </c>
      <c r="F491" s="562" t="e">
        <f>'Form 10C'!Q35/'Cover Sheet'!$E$27</f>
        <v>#DIV/0!</v>
      </c>
    </row>
    <row r="492" spans="1:6" x14ac:dyDescent="0.2">
      <c r="A492" s="473" t="s">
        <v>932</v>
      </c>
      <c r="B492">
        <v>126</v>
      </c>
      <c r="C492">
        <f>'Cover Sheet'!$E$19</f>
        <v>0</v>
      </c>
      <c r="D492" s="645">
        <f>'Cover Sheet'!$E$23</f>
        <v>0</v>
      </c>
      <c r="E492">
        <v>16</v>
      </c>
      <c r="F492" s="562" t="e">
        <f>'Form 10C'!Q36/'Cover Sheet'!$E$27</f>
        <v>#DIV/0!</v>
      </c>
    </row>
    <row r="493" spans="1:6" x14ac:dyDescent="0.2">
      <c r="A493" s="473" t="s">
        <v>932</v>
      </c>
      <c r="B493">
        <v>127</v>
      </c>
      <c r="C493">
        <f>'Cover Sheet'!$E$19</f>
        <v>0</v>
      </c>
      <c r="D493" s="645">
        <f>'Cover Sheet'!$E$23</f>
        <v>0</v>
      </c>
      <c r="E493">
        <v>16</v>
      </c>
      <c r="F493" s="562" t="e">
        <f>'Form 10C'!Q37/'Cover Sheet'!$E$27</f>
        <v>#DIV/0!</v>
      </c>
    </row>
    <row r="494" spans="1:6" x14ac:dyDescent="0.2">
      <c r="A494" s="473" t="s">
        <v>932</v>
      </c>
      <c r="B494">
        <v>128</v>
      </c>
      <c r="C494">
        <f>'Cover Sheet'!$E$19</f>
        <v>0</v>
      </c>
      <c r="D494" s="645">
        <f>'Cover Sheet'!$E$23</f>
        <v>0</v>
      </c>
      <c r="E494">
        <v>16</v>
      </c>
      <c r="F494" s="562" t="e">
        <f>'Form 10C'!Q38/'Cover Sheet'!$E$27</f>
        <v>#DIV/0!</v>
      </c>
    </row>
    <row r="495" spans="1:6" x14ac:dyDescent="0.2">
      <c r="A495" s="473" t="s">
        <v>932</v>
      </c>
      <c r="B495">
        <v>129</v>
      </c>
      <c r="C495">
        <f>'Cover Sheet'!$E$19</f>
        <v>0</v>
      </c>
      <c r="D495" s="645">
        <f>'Cover Sheet'!$E$23</f>
        <v>0</v>
      </c>
      <c r="E495">
        <v>16</v>
      </c>
      <c r="F495" s="562" t="e">
        <f>'Form 10C'!Q39/'Cover Sheet'!$E$27</f>
        <v>#DIV/0!</v>
      </c>
    </row>
    <row r="496" spans="1:6" x14ac:dyDescent="0.2">
      <c r="A496" s="473" t="s">
        <v>932</v>
      </c>
      <c r="B496">
        <v>130</v>
      </c>
      <c r="C496">
        <f>'Cover Sheet'!$E$19</f>
        <v>0</v>
      </c>
      <c r="D496" s="645">
        <f>'Cover Sheet'!$E$23</f>
        <v>0</v>
      </c>
      <c r="E496">
        <v>16</v>
      </c>
      <c r="F496" s="562" t="e">
        <f>'Form 10C'!Q40/'Cover Sheet'!$E$27</f>
        <v>#DIV/0!</v>
      </c>
    </row>
    <row r="497" spans="1:6" x14ac:dyDescent="0.2">
      <c r="A497" s="473" t="s">
        <v>932</v>
      </c>
      <c r="B497">
        <v>131</v>
      </c>
      <c r="C497">
        <f>'Cover Sheet'!$E$19</f>
        <v>0</v>
      </c>
      <c r="D497" s="645">
        <f>'Cover Sheet'!$E$23</f>
        <v>0</v>
      </c>
      <c r="E497">
        <v>16</v>
      </c>
      <c r="F497" s="562" t="e">
        <f>'Form 10C'!Q41/'Cover Sheet'!$E$27</f>
        <v>#DIV/0!</v>
      </c>
    </row>
    <row r="498" spans="1:6" x14ac:dyDescent="0.2">
      <c r="A498" s="473" t="s">
        <v>932</v>
      </c>
      <c r="B498">
        <v>101</v>
      </c>
      <c r="C498">
        <f>'Cover Sheet'!$E$19</f>
        <v>0</v>
      </c>
      <c r="D498" s="645">
        <f>'Cover Sheet'!$E$23</f>
        <v>0</v>
      </c>
      <c r="E498">
        <v>17</v>
      </c>
      <c r="F498" s="562" t="e">
        <f>'Form 10C'!R11/'Cover Sheet'!$E$27</f>
        <v>#DIV/0!</v>
      </c>
    </row>
    <row r="499" spans="1:6" x14ac:dyDescent="0.2">
      <c r="A499" s="473" t="s">
        <v>932</v>
      </c>
      <c r="B499">
        <v>102</v>
      </c>
      <c r="C499">
        <f>'Cover Sheet'!$E$19</f>
        <v>0</v>
      </c>
      <c r="D499" s="645">
        <f>'Cover Sheet'!$E$23</f>
        <v>0</v>
      </c>
      <c r="E499">
        <v>17</v>
      </c>
      <c r="F499" s="562" t="e">
        <f>'Form 10C'!R12/'Cover Sheet'!$E$27</f>
        <v>#DIV/0!</v>
      </c>
    </row>
    <row r="500" spans="1:6" x14ac:dyDescent="0.2">
      <c r="A500" s="473" t="s">
        <v>932</v>
      </c>
      <c r="B500">
        <v>103</v>
      </c>
      <c r="C500">
        <f>'Cover Sheet'!$E$19</f>
        <v>0</v>
      </c>
      <c r="D500" s="645">
        <f>'Cover Sheet'!$E$23</f>
        <v>0</v>
      </c>
      <c r="E500">
        <v>17</v>
      </c>
      <c r="F500" s="562" t="e">
        <f>'Form 10C'!R13/'Cover Sheet'!$E$27</f>
        <v>#DIV/0!</v>
      </c>
    </row>
    <row r="501" spans="1:6" x14ac:dyDescent="0.2">
      <c r="A501" s="473" t="s">
        <v>932</v>
      </c>
      <c r="B501">
        <v>104</v>
      </c>
      <c r="C501">
        <f>'Cover Sheet'!$E$19</f>
        <v>0</v>
      </c>
      <c r="D501" s="645">
        <f>'Cover Sheet'!$E$23</f>
        <v>0</v>
      </c>
      <c r="E501">
        <v>17</v>
      </c>
      <c r="F501" s="562" t="e">
        <f>'Form 10C'!R14/'Cover Sheet'!$E$27</f>
        <v>#DIV/0!</v>
      </c>
    </row>
    <row r="502" spans="1:6" x14ac:dyDescent="0.2">
      <c r="A502" s="473" t="s">
        <v>932</v>
      </c>
      <c r="B502">
        <v>105</v>
      </c>
      <c r="C502">
        <f>'Cover Sheet'!$E$19</f>
        <v>0</v>
      </c>
      <c r="D502" s="645">
        <f>'Cover Sheet'!$E$23</f>
        <v>0</v>
      </c>
      <c r="E502">
        <v>17</v>
      </c>
      <c r="F502" s="562" t="e">
        <f>'Form 10C'!R15/'Cover Sheet'!$E$27</f>
        <v>#DIV/0!</v>
      </c>
    </row>
    <row r="503" spans="1:6" x14ac:dyDescent="0.2">
      <c r="A503" s="473" t="s">
        <v>932</v>
      </c>
      <c r="B503">
        <v>106</v>
      </c>
      <c r="C503">
        <f>'Cover Sheet'!$E$19</f>
        <v>0</v>
      </c>
      <c r="D503" s="645">
        <f>'Cover Sheet'!$E$23</f>
        <v>0</v>
      </c>
      <c r="E503">
        <v>17</v>
      </c>
      <c r="F503" s="562" t="e">
        <f>'Form 10C'!R16/'Cover Sheet'!$E$27</f>
        <v>#DIV/0!</v>
      </c>
    </row>
    <row r="504" spans="1:6" x14ac:dyDescent="0.2">
      <c r="A504" s="473" t="s">
        <v>932</v>
      </c>
      <c r="B504">
        <v>107</v>
      </c>
      <c r="C504">
        <f>'Cover Sheet'!$E$19</f>
        <v>0</v>
      </c>
      <c r="D504" s="645">
        <f>'Cover Sheet'!$E$23</f>
        <v>0</v>
      </c>
      <c r="E504">
        <v>17</v>
      </c>
      <c r="F504" s="562" t="e">
        <f>'Form 10C'!R17/'Cover Sheet'!$E$27</f>
        <v>#DIV/0!</v>
      </c>
    </row>
    <row r="505" spans="1:6" x14ac:dyDescent="0.2">
      <c r="A505" s="473" t="s">
        <v>932</v>
      </c>
      <c r="B505">
        <v>108</v>
      </c>
      <c r="C505">
        <f>'Cover Sheet'!$E$19</f>
        <v>0</v>
      </c>
      <c r="D505" s="645">
        <f>'Cover Sheet'!$E$23</f>
        <v>0</v>
      </c>
      <c r="E505">
        <v>17</v>
      </c>
      <c r="F505" s="562" t="e">
        <f>'Form 10C'!R18/'Cover Sheet'!$E$27</f>
        <v>#DIV/0!</v>
      </c>
    </row>
    <row r="506" spans="1:6" x14ac:dyDescent="0.2">
      <c r="A506" s="473" t="s">
        <v>932</v>
      </c>
      <c r="B506">
        <v>109</v>
      </c>
      <c r="C506">
        <f>'Cover Sheet'!$E$19</f>
        <v>0</v>
      </c>
      <c r="D506" s="645">
        <f>'Cover Sheet'!$E$23</f>
        <v>0</v>
      </c>
      <c r="E506">
        <v>17</v>
      </c>
      <c r="F506" s="562" t="e">
        <f>'Form 10C'!R19/'Cover Sheet'!$E$27</f>
        <v>#DIV/0!</v>
      </c>
    </row>
    <row r="507" spans="1:6" x14ac:dyDescent="0.2">
      <c r="A507" s="473" t="s">
        <v>932</v>
      </c>
      <c r="B507">
        <v>110</v>
      </c>
      <c r="C507">
        <f>'Cover Sheet'!$E$19</f>
        <v>0</v>
      </c>
      <c r="D507" s="645">
        <f>'Cover Sheet'!$E$23</f>
        <v>0</v>
      </c>
      <c r="E507">
        <v>17</v>
      </c>
      <c r="F507" s="562" t="e">
        <f>'Form 10C'!R20/'Cover Sheet'!$E$27</f>
        <v>#DIV/0!</v>
      </c>
    </row>
    <row r="508" spans="1:6" x14ac:dyDescent="0.2">
      <c r="A508" s="473" t="s">
        <v>932</v>
      </c>
      <c r="B508">
        <v>111</v>
      </c>
      <c r="C508">
        <f>'Cover Sheet'!$E$19</f>
        <v>0</v>
      </c>
      <c r="D508" s="645">
        <f>'Cover Sheet'!$E$23</f>
        <v>0</v>
      </c>
      <c r="E508">
        <v>17</v>
      </c>
      <c r="F508" s="562" t="e">
        <f>'Form 10C'!R21/'Cover Sheet'!$E$27</f>
        <v>#DIV/0!</v>
      </c>
    </row>
    <row r="509" spans="1:6" x14ac:dyDescent="0.2">
      <c r="A509" s="473" t="s">
        <v>932</v>
      </c>
      <c r="B509">
        <v>112</v>
      </c>
      <c r="C509">
        <f>'Cover Sheet'!$E$19</f>
        <v>0</v>
      </c>
      <c r="D509" s="645">
        <f>'Cover Sheet'!$E$23</f>
        <v>0</v>
      </c>
      <c r="E509">
        <v>17</v>
      </c>
      <c r="F509" s="562" t="e">
        <f>'Form 10C'!R22/'Cover Sheet'!$E$27</f>
        <v>#DIV/0!</v>
      </c>
    </row>
    <row r="510" spans="1:6" x14ac:dyDescent="0.2">
      <c r="A510" s="473" t="s">
        <v>932</v>
      </c>
      <c r="B510">
        <v>113</v>
      </c>
      <c r="C510">
        <f>'Cover Sheet'!$E$19</f>
        <v>0</v>
      </c>
      <c r="D510" s="645">
        <f>'Cover Sheet'!$E$23</f>
        <v>0</v>
      </c>
      <c r="E510">
        <v>17</v>
      </c>
      <c r="F510" s="562" t="e">
        <f>'Form 10C'!R23/'Cover Sheet'!$E$27</f>
        <v>#DIV/0!</v>
      </c>
    </row>
    <row r="511" spans="1:6" x14ac:dyDescent="0.2">
      <c r="A511" s="473" t="s">
        <v>932</v>
      </c>
      <c r="B511">
        <v>114</v>
      </c>
      <c r="C511">
        <f>'Cover Sheet'!$E$19</f>
        <v>0</v>
      </c>
      <c r="D511" s="645">
        <f>'Cover Sheet'!$E$23</f>
        <v>0</v>
      </c>
      <c r="E511">
        <v>17</v>
      </c>
      <c r="F511" s="562" t="e">
        <f>'Form 10C'!R24/'Cover Sheet'!$E$27</f>
        <v>#DIV/0!</v>
      </c>
    </row>
    <row r="512" spans="1:6" x14ac:dyDescent="0.2">
      <c r="A512" s="473" t="s">
        <v>932</v>
      </c>
      <c r="B512">
        <v>115</v>
      </c>
      <c r="C512">
        <f>'Cover Sheet'!$E$19</f>
        <v>0</v>
      </c>
      <c r="D512" s="645">
        <f>'Cover Sheet'!$E$23</f>
        <v>0</v>
      </c>
      <c r="E512">
        <v>17</v>
      </c>
      <c r="F512" s="562" t="e">
        <f>'Form 10C'!R25/'Cover Sheet'!$E$27</f>
        <v>#DIV/0!</v>
      </c>
    </row>
    <row r="513" spans="1:6" x14ac:dyDescent="0.2">
      <c r="A513" s="473" t="s">
        <v>932</v>
      </c>
      <c r="B513">
        <v>116</v>
      </c>
      <c r="C513">
        <f>'Cover Sheet'!$E$19</f>
        <v>0</v>
      </c>
      <c r="D513" s="645">
        <f>'Cover Sheet'!$E$23</f>
        <v>0</v>
      </c>
      <c r="E513">
        <v>17</v>
      </c>
      <c r="F513" s="562" t="e">
        <f>'Form 10C'!R26/'Cover Sheet'!$E$27</f>
        <v>#DIV/0!</v>
      </c>
    </row>
    <row r="514" spans="1:6" x14ac:dyDescent="0.2">
      <c r="A514" s="473" t="s">
        <v>932</v>
      </c>
      <c r="B514">
        <v>117</v>
      </c>
      <c r="C514">
        <f>'Cover Sheet'!$E$19</f>
        <v>0</v>
      </c>
      <c r="D514" s="645">
        <f>'Cover Sheet'!$E$23</f>
        <v>0</v>
      </c>
      <c r="E514">
        <v>17</v>
      </c>
      <c r="F514" s="562" t="e">
        <f>'Form 10C'!R27/'Cover Sheet'!$E$27</f>
        <v>#DIV/0!</v>
      </c>
    </row>
    <row r="515" spans="1:6" x14ac:dyDescent="0.2">
      <c r="A515" s="473" t="s">
        <v>932</v>
      </c>
      <c r="B515">
        <v>118</v>
      </c>
      <c r="C515">
        <f>'Cover Sheet'!$E$19</f>
        <v>0</v>
      </c>
      <c r="D515" s="645">
        <f>'Cover Sheet'!$E$23</f>
        <v>0</v>
      </c>
      <c r="E515">
        <v>17</v>
      </c>
      <c r="F515" s="562" t="e">
        <f>'Form 10C'!R28/'Cover Sheet'!$E$27</f>
        <v>#DIV/0!</v>
      </c>
    </row>
    <row r="516" spans="1:6" x14ac:dyDescent="0.2">
      <c r="A516" s="473" t="s">
        <v>932</v>
      </c>
      <c r="B516">
        <v>119</v>
      </c>
      <c r="C516">
        <f>'Cover Sheet'!$E$19</f>
        <v>0</v>
      </c>
      <c r="D516" s="645">
        <f>'Cover Sheet'!$E$23</f>
        <v>0</v>
      </c>
      <c r="E516">
        <v>17</v>
      </c>
      <c r="F516" s="562" t="e">
        <f>'Form 10C'!R29/'Cover Sheet'!$E$27</f>
        <v>#DIV/0!</v>
      </c>
    </row>
    <row r="517" spans="1:6" x14ac:dyDescent="0.2">
      <c r="A517" s="473" t="s">
        <v>932</v>
      </c>
      <c r="B517">
        <v>120</v>
      </c>
      <c r="C517">
        <f>'Cover Sheet'!$E$19</f>
        <v>0</v>
      </c>
      <c r="D517" s="645">
        <f>'Cover Sheet'!$E$23</f>
        <v>0</v>
      </c>
      <c r="E517">
        <v>17</v>
      </c>
      <c r="F517" s="562" t="e">
        <f>'Form 10C'!R30/'Cover Sheet'!$E$27</f>
        <v>#DIV/0!</v>
      </c>
    </row>
    <row r="518" spans="1:6" x14ac:dyDescent="0.2">
      <c r="A518" s="473" t="s">
        <v>932</v>
      </c>
      <c r="B518">
        <v>121</v>
      </c>
      <c r="C518">
        <f>'Cover Sheet'!$E$19</f>
        <v>0</v>
      </c>
      <c r="D518" s="645">
        <f>'Cover Sheet'!$E$23</f>
        <v>0</v>
      </c>
      <c r="E518">
        <v>17</v>
      </c>
      <c r="F518" s="562" t="e">
        <f>'Form 10C'!R31/'Cover Sheet'!$E$27</f>
        <v>#DIV/0!</v>
      </c>
    </row>
    <row r="519" spans="1:6" x14ac:dyDescent="0.2">
      <c r="A519" s="473" t="s">
        <v>932</v>
      </c>
      <c r="B519">
        <v>122</v>
      </c>
      <c r="C519">
        <f>'Cover Sheet'!$E$19</f>
        <v>0</v>
      </c>
      <c r="D519" s="645">
        <f>'Cover Sheet'!$E$23</f>
        <v>0</v>
      </c>
      <c r="E519">
        <v>17</v>
      </c>
      <c r="F519" s="562" t="e">
        <f>'Form 10C'!R32/'Cover Sheet'!$E$27</f>
        <v>#DIV/0!</v>
      </c>
    </row>
    <row r="520" spans="1:6" x14ac:dyDescent="0.2">
      <c r="A520" s="473" t="s">
        <v>932</v>
      </c>
      <c r="B520">
        <v>123</v>
      </c>
      <c r="C520">
        <f>'Cover Sheet'!$E$19</f>
        <v>0</v>
      </c>
      <c r="D520" s="645">
        <f>'Cover Sheet'!$E$23</f>
        <v>0</v>
      </c>
      <c r="E520">
        <v>17</v>
      </c>
      <c r="F520" s="562" t="e">
        <f>'Form 10C'!R33/'Cover Sheet'!$E$27</f>
        <v>#DIV/0!</v>
      </c>
    </row>
    <row r="521" spans="1:6" x14ac:dyDescent="0.2">
      <c r="A521" s="473" t="s">
        <v>932</v>
      </c>
      <c r="B521">
        <v>124</v>
      </c>
      <c r="C521">
        <f>'Cover Sheet'!$E$19</f>
        <v>0</v>
      </c>
      <c r="D521" s="645">
        <f>'Cover Sheet'!$E$23</f>
        <v>0</v>
      </c>
      <c r="E521">
        <v>17</v>
      </c>
      <c r="F521" s="562" t="e">
        <f>'Form 10C'!R34/'Cover Sheet'!$E$27</f>
        <v>#DIV/0!</v>
      </c>
    </row>
    <row r="522" spans="1:6" x14ac:dyDescent="0.2">
      <c r="A522" s="473" t="s">
        <v>932</v>
      </c>
      <c r="B522">
        <v>125</v>
      </c>
      <c r="C522">
        <f>'Cover Sheet'!$E$19</f>
        <v>0</v>
      </c>
      <c r="D522" s="645">
        <f>'Cover Sheet'!$E$23</f>
        <v>0</v>
      </c>
      <c r="E522">
        <v>17</v>
      </c>
      <c r="F522" s="562" t="e">
        <f>'Form 10C'!R35/'Cover Sheet'!$E$27</f>
        <v>#DIV/0!</v>
      </c>
    </row>
    <row r="523" spans="1:6" x14ac:dyDescent="0.2">
      <c r="A523" s="473" t="s">
        <v>932</v>
      </c>
      <c r="B523">
        <v>126</v>
      </c>
      <c r="C523">
        <f>'Cover Sheet'!$E$19</f>
        <v>0</v>
      </c>
      <c r="D523" s="645">
        <f>'Cover Sheet'!$E$23</f>
        <v>0</v>
      </c>
      <c r="E523">
        <v>17</v>
      </c>
      <c r="F523" s="562" t="e">
        <f>'Form 10C'!R36/'Cover Sheet'!$E$27</f>
        <v>#DIV/0!</v>
      </c>
    </row>
    <row r="524" spans="1:6" x14ac:dyDescent="0.2">
      <c r="A524" s="473" t="s">
        <v>932</v>
      </c>
      <c r="B524">
        <v>127</v>
      </c>
      <c r="C524">
        <f>'Cover Sheet'!$E$19</f>
        <v>0</v>
      </c>
      <c r="D524" s="645">
        <f>'Cover Sheet'!$E$23</f>
        <v>0</v>
      </c>
      <c r="E524">
        <v>17</v>
      </c>
      <c r="F524" s="562" t="e">
        <f>'Form 10C'!R37/'Cover Sheet'!$E$27</f>
        <v>#DIV/0!</v>
      </c>
    </row>
    <row r="525" spans="1:6" x14ac:dyDescent="0.2">
      <c r="A525" s="473" t="s">
        <v>932</v>
      </c>
      <c r="B525">
        <v>128</v>
      </c>
      <c r="C525">
        <f>'Cover Sheet'!$E$19</f>
        <v>0</v>
      </c>
      <c r="D525" s="645">
        <f>'Cover Sheet'!$E$23</f>
        <v>0</v>
      </c>
      <c r="E525">
        <v>17</v>
      </c>
      <c r="F525" s="562" t="e">
        <f>'Form 10C'!R38/'Cover Sheet'!$E$27</f>
        <v>#DIV/0!</v>
      </c>
    </row>
    <row r="526" spans="1:6" x14ac:dyDescent="0.2">
      <c r="A526" s="473" t="s">
        <v>932</v>
      </c>
      <c r="B526">
        <v>129</v>
      </c>
      <c r="C526">
        <f>'Cover Sheet'!$E$19</f>
        <v>0</v>
      </c>
      <c r="D526" s="645">
        <f>'Cover Sheet'!$E$23</f>
        <v>0</v>
      </c>
      <c r="E526">
        <v>17</v>
      </c>
      <c r="F526" s="562" t="e">
        <f>'Form 10C'!R39/'Cover Sheet'!$E$27</f>
        <v>#DIV/0!</v>
      </c>
    </row>
    <row r="527" spans="1:6" x14ac:dyDescent="0.2">
      <c r="A527" s="473" t="s">
        <v>932</v>
      </c>
      <c r="B527">
        <v>130</v>
      </c>
      <c r="C527">
        <f>'Cover Sheet'!$E$19</f>
        <v>0</v>
      </c>
      <c r="D527" s="645">
        <f>'Cover Sheet'!$E$23</f>
        <v>0</v>
      </c>
      <c r="E527">
        <v>17</v>
      </c>
      <c r="F527" s="562" t="e">
        <f>'Form 10C'!R40/'Cover Sheet'!$E$27</f>
        <v>#DIV/0!</v>
      </c>
    </row>
    <row r="528" spans="1:6" x14ac:dyDescent="0.2">
      <c r="A528" s="473" t="s">
        <v>932</v>
      </c>
      <c r="B528">
        <v>131</v>
      </c>
      <c r="C528">
        <f>'Cover Sheet'!$E$19</f>
        <v>0</v>
      </c>
      <c r="D528" s="645">
        <f>'Cover Sheet'!$E$23</f>
        <v>0</v>
      </c>
      <c r="E528">
        <v>17</v>
      </c>
      <c r="F528" s="562" t="e">
        <f>'Form 10C'!R41/'Cover Sheet'!$E$27</f>
        <v>#DIV/0!</v>
      </c>
    </row>
    <row r="529" spans="1:6" x14ac:dyDescent="0.2">
      <c r="A529" s="473" t="s">
        <v>932</v>
      </c>
      <c r="B529">
        <v>101</v>
      </c>
      <c r="C529">
        <f>'Cover Sheet'!$E$19</f>
        <v>0</v>
      </c>
      <c r="D529" s="645">
        <f>'Cover Sheet'!$E$23</f>
        <v>0</v>
      </c>
      <c r="E529">
        <v>18</v>
      </c>
      <c r="F529" s="562" t="e">
        <f>'Form 10C'!S11/'Cover Sheet'!$E$27</f>
        <v>#DIV/0!</v>
      </c>
    </row>
    <row r="530" spans="1:6" x14ac:dyDescent="0.2">
      <c r="A530" s="473" t="s">
        <v>932</v>
      </c>
      <c r="B530">
        <v>102</v>
      </c>
      <c r="C530">
        <f>'Cover Sheet'!$E$19</f>
        <v>0</v>
      </c>
      <c r="D530" s="645">
        <f>'Cover Sheet'!$E$23</f>
        <v>0</v>
      </c>
      <c r="E530">
        <v>18</v>
      </c>
      <c r="F530" s="562" t="e">
        <f>'Form 10C'!S12/'Cover Sheet'!$E$27</f>
        <v>#DIV/0!</v>
      </c>
    </row>
    <row r="531" spans="1:6" x14ac:dyDescent="0.2">
      <c r="A531" s="473" t="s">
        <v>932</v>
      </c>
      <c r="B531">
        <v>103</v>
      </c>
      <c r="C531">
        <f>'Cover Sheet'!$E$19</f>
        <v>0</v>
      </c>
      <c r="D531" s="645">
        <f>'Cover Sheet'!$E$23</f>
        <v>0</v>
      </c>
      <c r="E531">
        <v>18</v>
      </c>
      <c r="F531" s="562" t="e">
        <f>'Form 10C'!S13/'Cover Sheet'!$E$27</f>
        <v>#DIV/0!</v>
      </c>
    </row>
    <row r="532" spans="1:6" x14ac:dyDescent="0.2">
      <c r="A532" s="473" t="s">
        <v>932</v>
      </c>
      <c r="B532">
        <v>104</v>
      </c>
      <c r="C532">
        <f>'Cover Sheet'!$E$19</f>
        <v>0</v>
      </c>
      <c r="D532" s="645">
        <f>'Cover Sheet'!$E$23</f>
        <v>0</v>
      </c>
      <c r="E532">
        <v>18</v>
      </c>
      <c r="F532" s="562" t="e">
        <f>'Form 10C'!S14/'Cover Sheet'!$E$27</f>
        <v>#DIV/0!</v>
      </c>
    </row>
    <row r="533" spans="1:6" x14ac:dyDescent="0.2">
      <c r="A533" s="473" t="s">
        <v>932</v>
      </c>
      <c r="B533">
        <v>105</v>
      </c>
      <c r="C533">
        <f>'Cover Sheet'!$E$19</f>
        <v>0</v>
      </c>
      <c r="D533" s="645">
        <f>'Cover Sheet'!$E$23</f>
        <v>0</v>
      </c>
      <c r="E533">
        <v>18</v>
      </c>
      <c r="F533" s="562" t="e">
        <f>'Form 10C'!S15/'Cover Sheet'!$E$27</f>
        <v>#DIV/0!</v>
      </c>
    </row>
    <row r="534" spans="1:6" x14ac:dyDescent="0.2">
      <c r="A534" s="473" t="s">
        <v>932</v>
      </c>
      <c r="B534">
        <v>106</v>
      </c>
      <c r="C534">
        <f>'Cover Sheet'!$E$19</f>
        <v>0</v>
      </c>
      <c r="D534" s="645">
        <f>'Cover Sheet'!$E$23</f>
        <v>0</v>
      </c>
      <c r="E534">
        <v>18</v>
      </c>
      <c r="F534" s="562" t="e">
        <f>'Form 10C'!S16/'Cover Sheet'!$E$27</f>
        <v>#DIV/0!</v>
      </c>
    </row>
    <row r="535" spans="1:6" x14ac:dyDescent="0.2">
      <c r="A535" s="473" t="s">
        <v>932</v>
      </c>
      <c r="B535">
        <v>107</v>
      </c>
      <c r="C535">
        <f>'Cover Sheet'!$E$19</f>
        <v>0</v>
      </c>
      <c r="D535" s="645">
        <f>'Cover Sheet'!$E$23</f>
        <v>0</v>
      </c>
      <c r="E535">
        <v>18</v>
      </c>
      <c r="F535" s="562" t="e">
        <f>'Form 10C'!S17/'Cover Sheet'!$E$27</f>
        <v>#DIV/0!</v>
      </c>
    </row>
    <row r="536" spans="1:6" x14ac:dyDescent="0.2">
      <c r="A536" s="473" t="s">
        <v>932</v>
      </c>
      <c r="B536">
        <v>108</v>
      </c>
      <c r="C536">
        <f>'Cover Sheet'!$E$19</f>
        <v>0</v>
      </c>
      <c r="D536" s="645">
        <f>'Cover Sheet'!$E$23</f>
        <v>0</v>
      </c>
      <c r="E536">
        <v>18</v>
      </c>
      <c r="F536" s="562" t="e">
        <f>'Form 10C'!S18/'Cover Sheet'!$E$27</f>
        <v>#DIV/0!</v>
      </c>
    </row>
    <row r="537" spans="1:6" x14ac:dyDescent="0.2">
      <c r="A537" s="473" t="s">
        <v>932</v>
      </c>
      <c r="B537">
        <v>109</v>
      </c>
      <c r="C537">
        <f>'Cover Sheet'!$E$19</f>
        <v>0</v>
      </c>
      <c r="D537" s="645">
        <f>'Cover Sheet'!$E$23</f>
        <v>0</v>
      </c>
      <c r="E537">
        <v>18</v>
      </c>
      <c r="F537" s="562" t="e">
        <f>'Form 10C'!S19/'Cover Sheet'!$E$27</f>
        <v>#DIV/0!</v>
      </c>
    </row>
    <row r="538" spans="1:6" x14ac:dyDescent="0.2">
      <c r="A538" s="473" t="s">
        <v>932</v>
      </c>
      <c r="B538">
        <v>110</v>
      </c>
      <c r="C538">
        <f>'Cover Sheet'!$E$19</f>
        <v>0</v>
      </c>
      <c r="D538" s="645">
        <f>'Cover Sheet'!$E$23</f>
        <v>0</v>
      </c>
      <c r="E538">
        <v>18</v>
      </c>
      <c r="F538" s="562" t="e">
        <f>'Form 10C'!S20/'Cover Sheet'!$E$27</f>
        <v>#DIV/0!</v>
      </c>
    </row>
    <row r="539" spans="1:6" x14ac:dyDescent="0.2">
      <c r="A539" s="473" t="s">
        <v>932</v>
      </c>
      <c r="B539">
        <v>111</v>
      </c>
      <c r="C539">
        <f>'Cover Sheet'!$E$19</f>
        <v>0</v>
      </c>
      <c r="D539" s="645">
        <f>'Cover Sheet'!$E$23</f>
        <v>0</v>
      </c>
      <c r="E539">
        <v>18</v>
      </c>
      <c r="F539" s="562" t="e">
        <f>'Form 10C'!S21/'Cover Sheet'!$E$27</f>
        <v>#DIV/0!</v>
      </c>
    </row>
    <row r="540" spans="1:6" x14ac:dyDescent="0.2">
      <c r="A540" s="473" t="s">
        <v>932</v>
      </c>
      <c r="B540">
        <v>112</v>
      </c>
      <c r="C540">
        <f>'Cover Sheet'!$E$19</f>
        <v>0</v>
      </c>
      <c r="D540" s="645">
        <f>'Cover Sheet'!$E$23</f>
        <v>0</v>
      </c>
      <c r="E540">
        <v>18</v>
      </c>
      <c r="F540" s="562" t="e">
        <f>'Form 10C'!S22/'Cover Sheet'!$E$27</f>
        <v>#DIV/0!</v>
      </c>
    </row>
    <row r="541" spans="1:6" x14ac:dyDescent="0.2">
      <c r="A541" s="473" t="s">
        <v>932</v>
      </c>
      <c r="B541">
        <v>113</v>
      </c>
      <c r="C541">
        <f>'Cover Sheet'!$E$19</f>
        <v>0</v>
      </c>
      <c r="D541" s="645">
        <f>'Cover Sheet'!$E$23</f>
        <v>0</v>
      </c>
      <c r="E541">
        <v>18</v>
      </c>
      <c r="F541" s="562" t="e">
        <f>'Form 10C'!S23/'Cover Sheet'!$E$27</f>
        <v>#DIV/0!</v>
      </c>
    </row>
    <row r="542" spans="1:6" x14ac:dyDescent="0.2">
      <c r="A542" s="473" t="s">
        <v>932</v>
      </c>
      <c r="B542">
        <v>114</v>
      </c>
      <c r="C542">
        <f>'Cover Sheet'!$E$19</f>
        <v>0</v>
      </c>
      <c r="D542" s="645">
        <f>'Cover Sheet'!$E$23</f>
        <v>0</v>
      </c>
      <c r="E542">
        <v>18</v>
      </c>
      <c r="F542" s="562" t="e">
        <f>'Form 10C'!S24/'Cover Sheet'!$E$27</f>
        <v>#DIV/0!</v>
      </c>
    </row>
    <row r="543" spans="1:6" x14ac:dyDescent="0.2">
      <c r="A543" s="473" t="s">
        <v>932</v>
      </c>
      <c r="B543">
        <v>115</v>
      </c>
      <c r="C543">
        <f>'Cover Sheet'!$E$19</f>
        <v>0</v>
      </c>
      <c r="D543" s="645">
        <f>'Cover Sheet'!$E$23</f>
        <v>0</v>
      </c>
      <c r="E543">
        <v>18</v>
      </c>
      <c r="F543" s="562" t="e">
        <f>'Form 10C'!S25/'Cover Sheet'!$E$27</f>
        <v>#DIV/0!</v>
      </c>
    </row>
    <row r="544" spans="1:6" x14ac:dyDescent="0.2">
      <c r="A544" s="473" t="s">
        <v>932</v>
      </c>
      <c r="B544">
        <v>116</v>
      </c>
      <c r="C544">
        <f>'Cover Sheet'!$E$19</f>
        <v>0</v>
      </c>
      <c r="D544" s="645">
        <f>'Cover Sheet'!$E$23</f>
        <v>0</v>
      </c>
      <c r="E544">
        <v>18</v>
      </c>
      <c r="F544" s="562" t="e">
        <f>'Form 10C'!S26/'Cover Sheet'!$E$27</f>
        <v>#DIV/0!</v>
      </c>
    </row>
    <row r="545" spans="1:6" x14ac:dyDescent="0.2">
      <c r="A545" s="473" t="s">
        <v>932</v>
      </c>
      <c r="B545">
        <v>117</v>
      </c>
      <c r="C545">
        <f>'Cover Sheet'!$E$19</f>
        <v>0</v>
      </c>
      <c r="D545" s="645">
        <f>'Cover Sheet'!$E$23</f>
        <v>0</v>
      </c>
      <c r="E545">
        <v>18</v>
      </c>
      <c r="F545" s="562" t="e">
        <f>'Form 10C'!S27/'Cover Sheet'!$E$27</f>
        <v>#DIV/0!</v>
      </c>
    </row>
    <row r="546" spans="1:6" x14ac:dyDescent="0.2">
      <c r="A546" s="473" t="s">
        <v>932</v>
      </c>
      <c r="B546">
        <v>118</v>
      </c>
      <c r="C546">
        <f>'Cover Sheet'!$E$19</f>
        <v>0</v>
      </c>
      <c r="D546" s="645">
        <f>'Cover Sheet'!$E$23</f>
        <v>0</v>
      </c>
      <c r="E546">
        <v>18</v>
      </c>
      <c r="F546" s="562" t="e">
        <f>'Form 10C'!S28/'Cover Sheet'!$E$27</f>
        <v>#DIV/0!</v>
      </c>
    </row>
    <row r="547" spans="1:6" x14ac:dyDescent="0.2">
      <c r="A547" s="473" t="s">
        <v>932</v>
      </c>
      <c r="B547">
        <v>119</v>
      </c>
      <c r="C547">
        <f>'Cover Sheet'!$E$19</f>
        <v>0</v>
      </c>
      <c r="D547" s="645">
        <f>'Cover Sheet'!$E$23</f>
        <v>0</v>
      </c>
      <c r="E547">
        <v>18</v>
      </c>
      <c r="F547" s="562" t="e">
        <f>'Form 10C'!S29/'Cover Sheet'!$E$27</f>
        <v>#DIV/0!</v>
      </c>
    </row>
    <row r="548" spans="1:6" x14ac:dyDescent="0.2">
      <c r="A548" s="473" t="s">
        <v>932</v>
      </c>
      <c r="B548">
        <v>120</v>
      </c>
      <c r="C548">
        <f>'Cover Sheet'!$E$19</f>
        <v>0</v>
      </c>
      <c r="D548" s="645">
        <f>'Cover Sheet'!$E$23</f>
        <v>0</v>
      </c>
      <c r="E548">
        <v>18</v>
      </c>
      <c r="F548" s="562" t="e">
        <f>'Form 10C'!S30/'Cover Sheet'!$E$27</f>
        <v>#DIV/0!</v>
      </c>
    </row>
    <row r="549" spans="1:6" x14ac:dyDescent="0.2">
      <c r="A549" s="473" t="s">
        <v>932</v>
      </c>
      <c r="B549">
        <v>121</v>
      </c>
      <c r="C549">
        <f>'Cover Sheet'!$E$19</f>
        <v>0</v>
      </c>
      <c r="D549" s="645">
        <f>'Cover Sheet'!$E$23</f>
        <v>0</v>
      </c>
      <c r="E549">
        <v>18</v>
      </c>
      <c r="F549" s="562" t="e">
        <f>'Form 10C'!S31/'Cover Sheet'!$E$27</f>
        <v>#DIV/0!</v>
      </c>
    </row>
    <row r="550" spans="1:6" x14ac:dyDescent="0.2">
      <c r="A550" s="473" t="s">
        <v>932</v>
      </c>
      <c r="B550">
        <v>122</v>
      </c>
      <c r="C550">
        <f>'Cover Sheet'!$E$19</f>
        <v>0</v>
      </c>
      <c r="D550" s="645">
        <f>'Cover Sheet'!$E$23</f>
        <v>0</v>
      </c>
      <c r="E550">
        <v>18</v>
      </c>
      <c r="F550" s="562" t="e">
        <f>'Form 10C'!S32/'Cover Sheet'!$E$27</f>
        <v>#DIV/0!</v>
      </c>
    </row>
    <row r="551" spans="1:6" x14ac:dyDescent="0.2">
      <c r="A551" s="473" t="s">
        <v>932</v>
      </c>
      <c r="B551">
        <v>123</v>
      </c>
      <c r="C551">
        <f>'Cover Sheet'!$E$19</f>
        <v>0</v>
      </c>
      <c r="D551" s="645">
        <f>'Cover Sheet'!$E$23</f>
        <v>0</v>
      </c>
      <c r="E551">
        <v>18</v>
      </c>
      <c r="F551" s="562" t="e">
        <f>'Form 10C'!S33/'Cover Sheet'!$E$27</f>
        <v>#DIV/0!</v>
      </c>
    </row>
    <row r="552" spans="1:6" x14ac:dyDescent="0.2">
      <c r="A552" s="473" t="s">
        <v>932</v>
      </c>
      <c r="B552">
        <v>124</v>
      </c>
      <c r="C552">
        <f>'Cover Sheet'!$E$19</f>
        <v>0</v>
      </c>
      <c r="D552" s="645">
        <f>'Cover Sheet'!$E$23</f>
        <v>0</v>
      </c>
      <c r="E552">
        <v>18</v>
      </c>
      <c r="F552" s="562" t="e">
        <f>'Form 10C'!S34/'Cover Sheet'!$E$27</f>
        <v>#DIV/0!</v>
      </c>
    </row>
    <row r="553" spans="1:6" x14ac:dyDescent="0.2">
      <c r="A553" s="473" t="s">
        <v>932</v>
      </c>
      <c r="B553">
        <v>125</v>
      </c>
      <c r="C553">
        <f>'Cover Sheet'!$E$19</f>
        <v>0</v>
      </c>
      <c r="D553" s="645">
        <f>'Cover Sheet'!$E$23</f>
        <v>0</v>
      </c>
      <c r="E553">
        <v>18</v>
      </c>
      <c r="F553" s="562" t="e">
        <f>'Form 10C'!S35/'Cover Sheet'!$E$27</f>
        <v>#DIV/0!</v>
      </c>
    </row>
    <row r="554" spans="1:6" x14ac:dyDescent="0.2">
      <c r="A554" s="473" t="s">
        <v>932</v>
      </c>
      <c r="B554">
        <v>126</v>
      </c>
      <c r="C554">
        <f>'Cover Sheet'!$E$19</f>
        <v>0</v>
      </c>
      <c r="D554" s="645">
        <f>'Cover Sheet'!$E$23</f>
        <v>0</v>
      </c>
      <c r="E554">
        <v>18</v>
      </c>
      <c r="F554" s="562" t="e">
        <f>'Form 10C'!S36/'Cover Sheet'!$E$27</f>
        <v>#DIV/0!</v>
      </c>
    </row>
    <row r="555" spans="1:6" x14ac:dyDescent="0.2">
      <c r="A555" s="473" t="s">
        <v>932</v>
      </c>
      <c r="B555">
        <v>127</v>
      </c>
      <c r="C555">
        <f>'Cover Sheet'!$E$19</f>
        <v>0</v>
      </c>
      <c r="D555" s="645">
        <f>'Cover Sheet'!$E$23</f>
        <v>0</v>
      </c>
      <c r="E555">
        <v>18</v>
      </c>
      <c r="F555" s="562" t="e">
        <f>'Form 10C'!S37/'Cover Sheet'!$E$27</f>
        <v>#DIV/0!</v>
      </c>
    </row>
    <row r="556" spans="1:6" x14ac:dyDescent="0.2">
      <c r="A556" s="473" t="s">
        <v>932</v>
      </c>
      <c r="B556">
        <v>128</v>
      </c>
      <c r="C556">
        <f>'Cover Sheet'!$E$19</f>
        <v>0</v>
      </c>
      <c r="D556" s="645">
        <f>'Cover Sheet'!$E$23</f>
        <v>0</v>
      </c>
      <c r="E556">
        <v>18</v>
      </c>
      <c r="F556" s="562" t="e">
        <f>'Form 10C'!S38/'Cover Sheet'!$E$27</f>
        <v>#DIV/0!</v>
      </c>
    </row>
    <row r="557" spans="1:6" x14ac:dyDescent="0.2">
      <c r="A557" s="473" t="s">
        <v>932</v>
      </c>
      <c r="B557">
        <v>129</v>
      </c>
      <c r="C557">
        <f>'Cover Sheet'!$E$19</f>
        <v>0</v>
      </c>
      <c r="D557" s="645">
        <f>'Cover Sheet'!$E$23</f>
        <v>0</v>
      </c>
      <c r="E557">
        <v>18</v>
      </c>
      <c r="F557" s="562" t="e">
        <f>'Form 10C'!S39/'Cover Sheet'!$E$27</f>
        <v>#DIV/0!</v>
      </c>
    </row>
    <row r="558" spans="1:6" x14ac:dyDescent="0.2">
      <c r="A558" s="473" t="s">
        <v>932</v>
      </c>
      <c r="B558">
        <v>130</v>
      </c>
      <c r="C558">
        <f>'Cover Sheet'!$E$19</f>
        <v>0</v>
      </c>
      <c r="D558" s="645">
        <f>'Cover Sheet'!$E$23</f>
        <v>0</v>
      </c>
      <c r="E558">
        <v>18</v>
      </c>
      <c r="F558" s="562" t="e">
        <f>'Form 10C'!S40/'Cover Sheet'!$E$27</f>
        <v>#DIV/0!</v>
      </c>
    </row>
    <row r="559" spans="1:6" x14ac:dyDescent="0.2">
      <c r="A559" s="473" t="s">
        <v>932</v>
      </c>
      <c r="B559">
        <v>131</v>
      </c>
      <c r="C559">
        <f>'Cover Sheet'!$E$19</f>
        <v>0</v>
      </c>
      <c r="D559" s="645">
        <f>'Cover Sheet'!$E$23</f>
        <v>0</v>
      </c>
      <c r="E559">
        <v>18</v>
      </c>
      <c r="F559" s="562" t="e">
        <f>'Form 10C'!S41/'Cover Sheet'!$E$27</f>
        <v>#DIV/0!</v>
      </c>
    </row>
    <row r="560" spans="1:6" x14ac:dyDescent="0.2">
      <c r="A560" s="473" t="s">
        <v>932</v>
      </c>
      <c r="B560">
        <v>101</v>
      </c>
      <c r="C560">
        <f>'Cover Sheet'!$E$19</f>
        <v>0</v>
      </c>
      <c r="D560" s="645">
        <f>'Cover Sheet'!$E$23</f>
        <v>0</v>
      </c>
      <c r="E560">
        <v>19</v>
      </c>
      <c r="F560" s="562" t="e">
        <f>'Form 10C'!T11</f>
        <v>#DIV/0!</v>
      </c>
    </row>
    <row r="561" spans="1:6" x14ac:dyDescent="0.2">
      <c r="A561" s="473" t="s">
        <v>932</v>
      </c>
      <c r="B561">
        <v>102</v>
      </c>
      <c r="C561">
        <f>'Cover Sheet'!$E$19</f>
        <v>0</v>
      </c>
      <c r="D561" s="645">
        <f>'Cover Sheet'!$E$23</f>
        <v>0</v>
      </c>
      <c r="E561">
        <v>19</v>
      </c>
      <c r="F561" s="562" t="e">
        <f>'Form 10C'!T12</f>
        <v>#DIV/0!</v>
      </c>
    </row>
    <row r="562" spans="1:6" x14ac:dyDescent="0.2">
      <c r="A562" s="473" t="s">
        <v>932</v>
      </c>
      <c r="B562">
        <v>103</v>
      </c>
      <c r="C562">
        <f>'Cover Sheet'!$E$19</f>
        <v>0</v>
      </c>
      <c r="D562" s="645">
        <f>'Cover Sheet'!$E$23</f>
        <v>0</v>
      </c>
      <c r="E562">
        <v>19</v>
      </c>
      <c r="F562" s="562" t="e">
        <f>'Form 10C'!T13</f>
        <v>#DIV/0!</v>
      </c>
    </row>
    <row r="563" spans="1:6" x14ac:dyDescent="0.2">
      <c r="A563" s="473" t="s">
        <v>932</v>
      </c>
      <c r="B563">
        <v>104</v>
      </c>
      <c r="C563">
        <f>'Cover Sheet'!$E$19</f>
        <v>0</v>
      </c>
      <c r="D563" s="645">
        <f>'Cover Sheet'!$E$23</f>
        <v>0</v>
      </c>
      <c r="E563">
        <v>19</v>
      </c>
      <c r="F563" s="562" t="e">
        <f>'Form 10C'!T14</f>
        <v>#DIV/0!</v>
      </c>
    </row>
    <row r="564" spans="1:6" x14ac:dyDescent="0.2">
      <c r="A564" s="473" t="s">
        <v>932</v>
      </c>
      <c r="B564">
        <v>105</v>
      </c>
      <c r="C564">
        <f>'Cover Sheet'!$E$19</f>
        <v>0</v>
      </c>
      <c r="D564" s="645">
        <f>'Cover Sheet'!$E$23</f>
        <v>0</v>
      </c>
      <c r="E564">
        <v>19</v>
      </c>
      <c r="F564" s="562" t="e">
        <f>'Form 10C'!T15</f>
        <v>#DIV/0!</v>
      </c>
    </row>
    <row r="565" spans="1:6" x14ac:dyDescent="0.2">
      <c r="A565" s="473" t="s">
        <v>932</v>
      </c>
      <c r="B565">
        <v>106</v>
      </c>
      <c r="C565">
        <f>'Cover Sheet'!$E$19</f>
        <v>0</v>
      </c>
      <c r="D565" s="645">
        <f>'Cover Sheet'!$E$23</f>
        <v>0</v>
      </c>
      <c r="E565">
        <v>19</v>
      </c>
      <c r="F565" s="562" t="e">
        <f>'Form 10C'!T16</f>
        <v>#DIV/0!</v>
      </c>
    </row>
    <row r="566" spans="1:6" x14ac:dyDescent="0.2">
      <c r="A566" s="473" t="s">
        <v>932</v>
      </c>
      <c r="B566">
        <v>107</v>
      </c>
      <c r="C566">
        <f>'Cover Sheet'!$E$19</f>
        <v>0</v>
      </c>
      <c r="D566" s="645">
        <f>'Cover Sheet'!$E$23</f>
        <v>0</v>
      </c>
      <c r="E566">
        <v>19</v>
      </c>
      <c r="F566" s="562" t="e">
        <f>'Form 10C'!T17</f>
        <v>#DIV/0!</v>
      </c>
    </row>
    <row r="567" spans="1:6" x14ac:dyDescent="0.2">
      <c r="A567" s="473" t="s">
        <v>932</v>
      </c>
      <c r="B567">
        <v>108</v>
      </c>
      <c r="C567">
        <f>'Cover Sheet'!$E$19</f>
        <v>0</v>
      </c>
      <c r="D567" s="645">
        <f>'Cover Sheet'!$E$23</f>
        <v>0</v>
      </c>
      <c r="E567">
        <v>19</v>
      </c>
      <c r="F567" s="562" t="e">
        <f>'Form 10C'!T18</f>
        <v>#DIV/0!</v>
      </c>
    </row>
    <row r="568" spans="1:6" x14ac:dyDescent="0.2">
      <c r="A568" s="473" t="s">
        <v>932</v>
      </c>
      <c r="B568">
        <v>109</v>
      </c>
      <c r="C568">
        <f>'Cover Sheet'!$E$19</f>
        <v>0</v>
      </c>
      <c r="D568" s="645">
        <f>'Cover Sheet'!$E$23</f>
        <v>0</v>
      </c>
      <c r="E568">
        <v>19</v>
      </c>
      <c r="F568" s="562" t="e">
        <f>'Form 10C'!T19</f>
        <v>#DIV/0!</v>
      </c>
    </row>
    <row r="569" spans="1:6" x14ac:dyDescent="0.2">
      <c r="A569" s="473" t="s">
        <v>932</v>
      </c>
      <c r="B569">
        <v>110</v>
      </c>
      <c r="C569">
        <f>'Cover Sheet'!$E$19</f>
        <v>0</v>
      </c>
      <c r="D569" s="645">
        <f>'Cover Sheet'!$E$23</f>
        <v>0</v>
      </c>
      <c r="E569">
        <v>19</v>
      </c>
      <c r="F569" s="562" t="e">
        <f>'Form 10C'!T20</f>
        <v>#DIV/0!</v>
      </c>
    </row>
    <row r="570" spans="1:6" x14ac:dyDescent="0.2">
      <c r="A570" s="473" t="s">
        <v>932</v>
      </c>
      <c r="B570">
        <v>111</v>
      </c>
      <c r="C570">
        <f>'Cover Sheet'!$E$19</f>
        <v>0</v>
      </c>
      <c r="D570" s="645">
        <f>'Cover Sheet'!$E$23</f>
        <v>0</v>
      </c>
      <c r="E570">
        <v>19</v>
      </c>
      <c r="F570" s="562" t="e">
        <f>'Form 10C'!T21</f>
        <v>#DIV/0!</v>
      </c>
    </row>
    <row r="571" spans="1:6" x14ac:dyDescent="0.2">
      <c r="A571" s="473" t="s">
        <v>932</v>
      </c>
      <c r="B571">
        <v>112</v>
      </c>
      <c r="C571">
        <f>'Cover Sheet'!$E$19</f>
        <v>0</v>
      </c>
      <c r="D571" s="645">
        <f>'Cover Sheet'!$E$23</f>
        <v>0</v>
      </c>
      <c r="E571">
        <v>19</v>
      </c>
      <c r="F571" s="562" t="e">
        <f>'Form 10C'!T22</f>
        <v>#DIV/0!</v>
      </c>
    </row>
    <row r="572" spans="1:6" x14ac:dyDescent="0.2">
      <c r="A572" s="473" t="s">
        <v>932</v>
      </c>
      <c r="B572">
        <v>113</v>
      </c>
      <c r="C572">
        <f>'Cover Sheet'!$E$19</f>
        <v>0</v>
      </c>
      <c r="D572" s="645">
        <f>'Cover Sheet'!$E$23</f>
        <v>0</v>
      </c>
      <c r="E572">
        <v>19</v>
      </c>
      <c r="F572" s="562" t="e">
        <f>'Form 10C'!T23</f>
        <v>#DIV/0!</v>
      </c>
    </row>
    <row r="573" spans="1:6" x14ac:dyDescent="0.2">
      <c r="A573" s="473" t="s">
        <v>932</v>
      </c>
      <c r="B573">
        <v>114</v>
      </c>
      <c r="C573">
        <f>'Cover Sheet'!$E$19</f>
        <v>0</v>
      </c>
      <c r="D573" s="645">
        <f>'Cover Sheet'!$E$23</f>
        <v>0</v>
      </c>
      <c r="E573">
        <v>19</v>
      </c>
      <c r="F573" s="562" t="e">
        <f>'Form 10C'!T24</f>
        <v>#DIV/0!</v>
      </c>
    </row>
    <row r="574" spans="1:6" x14ac:dyDescent="0.2">
      <c r="A574" s="473" t="s">
        <v>932</v>
      </c>
      <c r="B574">
        <v>115</v>
      </c>
      <c r="C574">
        <f>'Cover Sheet'!$E$19</f>
        <v>0</v>
      </c>
      <c r="D574" s="645">
        <f>'Cover Sheet'!$E$23</f>
        <v>0</v>
      </c>
      <c r="E574">
        <v>19</v>
      </c>
      <c r="F574" s="562" t="e">
        <f>'Form 10C'!T25</f>
        <v>#DIV/0!</v>
      </c>
    </row>
    <row r="575" spans="1:6" x14ac:dyDescent="0.2">
      <c r="A575" s="473" t="s">
        <v>932</v>
      </c>
      <c r="B575">
        <v>116</v>
      </c>
      <c r="C575">
        <f>'Cover Sheet'!$E$19</f>
        <v>0</v>
      </c>
      <c r="D575" s="645">
        <f>'Cover Sheet'!$E$23</f>
        <v>0</v>
      </c>
      <c r="E575">
        <v>19</v>
      </c>
      <c r="F575" s="562" t="e">
        <f>'Form 10C'!T26</f>
        <v>#DIV/0!</v>
      </c>
    </row>
    <row r="576" spans="1:6" x14ac:dyDescent="0.2">
      <c r="A576" s="473" t="s">
        <v>932</v>
      </c>
      <c r="B576">
        <v>117</v>
      </c>
      <c r="C576">
        <f>'Cover Sheet'!$E$19</f>
        <v>0</v>
      </c>
      <c r="D576" s="645">
        <f>'Cover Sheet'!$E$23</f>
        <v>0</v>
      </c>
      <c r="E576">
        <v>19</v>
      </c>
      <c r="F576" s="562" t="e">
        <f>'Form 10C'!T27</f>
        <v>#DIV/0!</v>
      </c>
    </row>
    <row r="577" spans="1:6" x14ac:dyDescent="0.2">
      <c r="A577" s="473" t="s">
        <v>932</v>
      </c>
      <c r="B577">
        <v>118</v>
      </c>
      <c r="C577">
        <f>'Cover Sheet'!$E$19</f>
        <v>0</v>
      </c>
      <c r="D577" s="645">
        <f>'Cover Sheet'!$E$23</f>
        <v>0</v>
      </c>
      <c r="E577">
        <v>19</v>
      </c>
      <c r="F577" s="562" t="e">
        <f>'Form 10C'!T28</f>
        <v>#DIV/0!</v>
      </c>
    </row>
    <row r="578" spans="1:6" x14ac:dyDescent="0.2">
      <c r="A578" s="473" t="s">
        <v>932</v>
      </c>
      <c r="B578">
        <v>119</v>
      </c>
      <c r="C578">
        <f>'Cover Sheet'!$E$19</f>
        <v>0</v>
      </c>
      <c r="D578" s="645">
        <f>'Cover Sheet'!$E$23</f>
        <v>0</v>
      </c>
      <c r="E578">
        <v>19</v>
      </c>
      <c r="F578" s="562" t="e">
        <f>'Form 10C'!T29</f>
        <v>#DIV/0!</v>
      </c>
    </row>
    <row r="579" spans="1:6" x14ac:dyDescent="0.2">
      <c r="A579" s="473" t="s">
        <v>932</v>
      </c>
      <c r="B579">
        <v>120</v>
      </c>
      <c r="C579">
        <f>'Cover Sheet'!$E$19</f>
        <v>0</v>
      </c>
      <c r="D579" s="645">
        <f>'Cover Sheet'!$E$23</f>
        <v>0</v>
      </c>
      <c r="E579">
        <v>19</v>
      </c>
      <c r="F579" s="562" t="e">
        <f>'Form 10C'!T30</f>
        <v>#DIV/0!</v>
      </c>
    </row>
    <row r="580" spans="1:6" x14ac:dyDescent="0.2">
      <c r="A580" s="473" t="s">
        <v>932</v>
      </c>
      <c r="B580">
        <v>121</v>
      </c>
      <c r="C580">
        <f>'Cover Sheet'!$E$19</f>
        <v>0</v>
      </c>
      <c r="D580" s="645">
        <f>'Cover Sheet'!$E$23</f>
        <v>0</v>
      </c>
      <c r="E580">
        <v>19</v>
      </c>
      <c r="F580" s="562" t="e">
        <f>'Form 10C'!T31</f>
        <v>#DIV/0!</v>
      </c>
    </row>
    <row r="581" spans="1:6" x14ac:dyDescent="0.2">
      <c r="A581" s="473" t="s">
        <v>932</v>
      </c>
      <c r="B581">
        <v>122</v>
      </c>
      <c r="C581">
        <f>'Cover Sheet'!$E$19</f>
        <v>0</v>
      </c>
      <c r="D581" s="645">
        <f>'Cover Sheet'!$E$23</f>
        <v>0</v>
      </c>
      <c r="E581">
        <v>19</v>
      </c>
      <c r="F581" s="562" t="e">
        <f>'Form 10C'!T32</f>
        <v>#DIV/0!</v>
      </c>
    </row>
    <row r="582" spans="1:6" x14ac:dyDescent="0.2">
      <c r="A582" s="473" t="s">
        <v>932</v>
      </c>
      <c r="B582">
        <v>123</v>
      </c>
      <c r="C582">
        <f>'Cover Sheet'!$E$19</f>
        <v>0</v>
      </c>
      <c r="D582" s="645">
        <f>'Cover Sheet'!$E$23</f>
        <v>0</v>
      </c>
      <c r="E582">
        <v>19</v>
      </c>
      <c r="F582" s="562" t="e">
        <f>'Form 10C'!T33</f>
        <v>#DIV/0!</v>
      </c>
    </row>
    <row r="583" spans="1:6" x14ac:dyDescent="0.2">
      <c r="A583" s="473" t="s">
        <v>932</v>
      </c>
      <c r="B583">
        <v>124</v>
      </c>
      <c r="C583">
        <f>'Cover Sheet'!$E$19</f>
        <v>0</v>
      </c>
      <c r="D583" s="645">
        <f>'Cover Sheet'!$E$23</f>
        <v>0</v>
      </c>
      <c r="E583">
        <v>19</v>
      </c>
      <c r="F583" s="562" t="e">
        <f>'Form 10C'!T34</f>
        <v>#DIV/0!</v>
      </c>
    </row>
    <row r="584" spans="1:6" x14ac:dyDescent="0.2">
      <c r="A584" s="473" t="s">
        <v>932</v>
      </c>
      <c r="B584">
        <v>125</v>
      </c>
      <c r="C584">
        <f>'Cover Sheet'!$E$19</f>
        <v>0</v>
      </c>
      <c r="D584" s="645">
        <f>'Cover Sheet'!$E$23</f>
        <v>0</v>
      </c>
      <c r="E584">
        <v>19</v>
      </c>
      <c r="F584" s="562" t="e">
        <f>'Form 10C'!T35</f>
        <v>#DIV/0!</v>
      </c>
    </row>
    <row r="585" spans="1:6" x14ac:dyDescent="0.2">
      <c r="A585" s="473" t="s">
        <v>932</v>
      </c>
      <c r="B585">
        <v>126</v>
      </c>
      <c r="C585">
        <f>'Cover Sheet'!$E$19</f>
        <v>0</v>
      </c>
      <c r="D585" s="645">
        <f>'Cover Sheet'!$E$23</f>
        <v>0</v>
      </c>
      <c r="E585">
        <v>19</v>
      </c>
      <c r="F585" s="562" t="e">
        <f>'Form 10C'!T36</f>
        <v>#DIV/0!</v>
      </c>
    </row>
    <row r="586" spans="1:6" x14ac:dyDescent="0.2">
      <c r="A586" s="473" t="s">
        <v>932</v>
      </c>
      <c r="B586">
        <v>127</v>
      </c>
      <c r="C586">
        <f>'Cover Sheet'!$E$19</f>
        <v>0</v>
      </c>
      <c r="D586" s="645">
        <f>'Cover Sheet'!$E$23</f>
        <v>0</v>
      </c>
      <c r="E586">
        <v>19</v>
      </c>
      <c r="F586" s="562" t="e">
        <f>'Form 10C'!T37</f>
        <v>#DIV/0!</v>
      </c>
    </row>
    <row r="587" spans="1:6" x14ac:dyDescent="0.2">
      <c r="A587" s="473" t="s">
        <v>932</v>
      </c>
      <c r="B587">
        <v>128</v>
      </c>
      <c r="C587">
        <f>'Cover Sheet'!$E$19</f>
        <v>0</v>
      </c>
      <c r="D587" s="645">
        <f>'Cover Sheet'!$E$23</f>
        <v>0</v>
      </c>
      <c r="E587">
        <v>19</v>
      </c>
      <c r="F587" s="562" t="e">
        <f>'Form 10C'!T38</f>
        <v>#DIV/0!</v>
      </c>
    </row>
    <row r="588" spans="1:6" x14ac:dyDescent="0.2">
      <c r="A588" s="473" t="s">
        <v>932</v>
      </c>
      <c r="B588">
        <v>129</v>
      </c>
      <c r="C588">
        <f>'Cover Sheet'!$E$19</f>
        <v>0</v>
      </c>
      <c r="D588" s="645">
        <f>'Cover Sheet'!$E$23</f>
        <v>0</v>
      </c>
      <c r="E588">
        <v>19</v>
      </c>
      <c r="F588" s="562" t="e">
        <f>'Form 10C'!T39</f>
        <v>#DIV/0!</v>
      </c>
    </row>
    <row r="589" spans="1:6" x14ac:dyDescent="0.2">
      <c r="A589" s="473" t="s">
        <v>932</v>
      </c>
      <c r="B589">
        <v>130</v>
      </c>
      <c r="C589">
        <f>'Cover Sheet'!$E$19</f>
        <v>0</v>
      </c>
      <c r="D589" s="645">
        <f>'Cover Sheet'!$E$23</f>
        <v>0</v>
      </c>
      <c r="E589">
        <v>19</v>
      </c>
      <c r="F589" s="562" t="e">
        <f>'Form 10C'!T40</f>
        <v>#DIV/0!</v>
      </c>
    </row>
    <row r="590" spans="1:6" x14ac:dyDescent="0.2">
      <c r="A590" s="473" t="s">
        <v>932</v>
      </c>
      <c r="B590">
        <v>131</v>
      </c>
      <c r="C590">
        <f>'Cover Sheet'!$E$19</f>
        <v>0</v>
      </c>
      <c r="D590" s="645">
        <f>'Cover Sheet'!$E$23</f>
        <v>0</v>
      </c>
      <c r="E590">
        <v>19</v>
      </c>
      <c r="F590" s="562" t="e">
        <f>'Form 10C'!T41</f>
        <v>#DIV/0!</v>
      </c>
    </row>
    <row r="591" spans="1:6" x14ac:dyDescent="0.2">
      <c r="A591" s="473" t="s">
        <v>932</v>
      </c>
      <c r="B591">
        <v>101</v>
      </c>
      <c r="C591">
        <f>'Cover Sheet'!$E$19</f>
        <v>0</v>
      </c>
      <c r="D591" s="645">
        <f>'Cover Sheet'!$E$23</f>
        <v>0</v>
      </c>
      <c r="E591">
        <v>20</v>
      </c>
      <c r="F591" s="562">
        <f>'Form 10C'!U11</f>
        <v>0</v>
      </c>
    </row>
    <row r="592" spans="1:6" x14ac:dyDescent="0.2">
      <c r="A592" s="473" t="s">
        <v>932</v>
      </c>
      <c r="B592">
        <v>102</v>
      </c>
      <c r="C592">
        <f>'Cover Sheet'!$E$19</f>
        <v>0</v>
      </c>
      <c r="D592" s="645">
        <f>'Cover Sheet'!$E$23</f>
        <v>0</v>
      </c>
      <c r="E592">
        <v>20</v>
      </c>
      <c r="F592" s="562">
        <f>'Form 10C'!U12</f>
        <v>0</v>
      </c>
    </row>
    <row r="593" spans="1:6" x14ac:dyDescent="0.2">
      <c r="A593" s="473" t="s">
        <v>932</v>
      </c>
      <c r="B593">
        <v>103</v>
      </c>
      <c r="C593">
        <f>'Cover Sheet'!$E$19</f>
        <v>0</v>
      </c>
      <c r="D593" s="645">
        <f>'Cover Sheet'!$E$23</f>
        <v>0</v>
      </c>
      <c r="E593">
        <v>20</v>
      </c>
      <c r="F593" s="562">
        <f>'Form 10C'!U13</f>
        <v>0</v>
      </c>
    </row>
    <row r="594" spans="1:6" x14ac:dyDescent="0.2">
      <c r="A594" s="473" t="s">
        <v>932</v>
      </c>
      <c r="B594">
        <v>104</v>
      </c>
      <c r="C594">
        <f>'Cover Sheet'!$E$19</f>
        <v>0</v>
      </c>
      <c r="D594" s="645">
        <f>'Cover Sheet'!$E$23</f>
        <v>0</v>
      </c>
      <c r="E594">
        <v>20</v>
      </c>
      <c r="F594" s="562">
        <f>'Form 10C'!U14</f>
        <v>0</v>
      </c>
    </row>
    <row r="595" spans="1:6" x14ac:dyDescent="0.2">
      <c r="A595" s="473" t="s">
        <v>932</v>
      </c>
      <c r="B595">
        <v>105</v>
      </c>
      <c r="C595">
        <f>'Cover Sheet'!$E$19</f>
        <v>0</v>
      </c>
      <c r="D595" s="645">
        <f>'Cover Sheet'!$E$23</f>
        <v>0</v>
      </c>
      <c r="E595">
        <v>20</v>
      </c>
      <c r="F595" s="562">
        <f>'Form 10C'!U15</f>
        <v>0</v>
      </c>
    </row>
    <row r="596" spans="1:6" x14ac:dyDescent="0.2">
      <c r="A596" s="473" t="s">
        <v>932</v>
      </c>
      <c r="B596">
        <v>106</v>
      </c>
      <c r="C596">
        <f>'Cover Sheet'!$E$19</f>
        <v>0</v>
      </c>
      <c r="D596" s="645">
        <f>'Cover Sheet'!$E$23</f>
        <v>0</v>
      </c>
      <c r="E596">
        <v>20</v>
      </c>
      <c r="F596" s="562">
        <f>'Form 10C'!U16</f>
        <v>0</v>
      </c>
    </row>
    <row r="597" spans="1:6" x14ac:dyDescent="0.2">
      <c r="A597" s="473" t="s">
        <v>932</v>
      </c>
      <c r="B597">
        <v>107</v>
      </c>
      <c r="C597">
        <f>'Cover Sheet'!$E$19</f>
        <v>0</v>
      </c>
      <c r="D597" s="645">
        <f>'Cover Sheet'!$E$23</f>
        <v>0</v>
      </c>
      <c r="E597">
        <v>20</v>
      </c>
      <c r="F597" s="562">
        <f>'Form 10C'!U17</f>
        <v>0</v>
      </c>
    </row>
    <row r="598" spans="1:6" x14ac:dyDescent="0.2">
      <c r="A598" s="473" t="s">
        <v>932</v>
      </c>
      <c r="B598">
        <v>108</v>
      </c>
      <c r="C598">
        <f>'Cover Sheet'!$E$19</f>
        <v>0</v>
      </c>
      <c r="D598" s="645">
        <f>'Cover Sheet'!$E$23</f>
        <v>0</v>
      </c>
      <c r="E598">
        <v>20</v>
      </c>
      <c r="F598" s="562">
        <f>'Form 10C'!U18</f>
        <v>0</v>
      </c>
    </row>
    <row r="599" spans="1:6" x14ac:dyDescent="0.2">
      <c r="A599" s="473" t="s">
        <v>932</v>
      </c>
      <c r="B599">
        <v>109</v>
      </c>
      <c r="C599">
        <f>'Cover Sheet'!$E$19</f>
        <v>0</v>
      </c>
      <c r="D599" s="645">
        <f>'Cover Sheet'!$E$23</f>
        <v>0</v>
      </c>
      <c r="E599">
        <v>20</v>
      </c>
      <c r="F599" s="562">
        <f>'Form 10C'!U19</f>
        <v>0</v>
      </c>
    </row>
    <row r="600" spans="1:6" x14ac:dyDescent="0.2">
      <c r="A600" s="473" t="s">
        <v>932</v>
      </c>
      <c r="B600">
        <v>110</v>
      </c>
      <c r="C600">
        <f>'Cover Sheet'!$E$19</f>
        <v>0</v>
      </c>
      <c r="D600" s="645">
        <f>'Cover Sheet'!$E$23</f>
        <v>0</v>
      </c>
      <c r="E600">
        <v>20</v>
      </c>
      <c r="F600" s="562">
        <f>'Form 10C'!U20</f>
        <v>0</v>
      </c>
    </row>
    <row r="601" spans="1:6" x14ac:dyDescent="0.2">
      <c r="A601" s="473" t="s">
        <v>932</v>
      </c>
      <c r="B601">
        <v>111</v>
      </c>
      <c r="C601">
        <f>'Cover Sheet'!$E$19</f>
        <v>0</v>
      </c>
      <c r="D601" s="645">
        <f>'Cover Sheet'!$E$23</f>
        <v>0</v>
      </c>
      <c r="E601">
        <v>20</v>
      </c>
      <c r="F601" s="562">
        <f>'Form 10C'!U21</f>
        <v>0</v>
      </c>
    </row>
    <row r="602" spans="1:6" x14ac:dyDescent="0.2">
      <c r="A602" s="473" t="s">
        <v>932</v>
      </c>
      <c r="B602">
        <v>112</v>
      </c>
      <c r="C602">
        <f>'Cover Sheet'!$E$19</f>
        <v>0</v>
      </c>
      <c r="D602" s="645">
        <f>'Cover Sheet'!$E$23</f>
        <v>0</v>
      </c>
      <c r="E602">
        <v>20</v>
      </c>
      <c r="F602" s="562">
        <f>'Form 10C'!U22</f>
        <v>0</v>
      </c>
    </row>
    <row r="603" spans="1:6" x14ac:dyDescent="0.2">
      <c r="A603" s="473" t="s">
        <v>932</v>
      </c>
      <c r="B603">
        <v>113</v>
      </c>
      <c r="C603">
        <f>'Cover Sheet'!$E$19</f>
        <v>0</v>
      </c>
      <c r="D603" s="645">
        <f>'Cover Sheet'!$E$23</f>
        <v>0</v>
      </c>
      <c r="E603">
        <v>20</v>
      </c>
      <c r="F603" s="562">
        <f>'Form 10C'!U23</f>
        <v>0</v>
      </c>
    </row>
    <row r="604" spans="1:6" x14ac:dyDescent="0.2">
      <c r="A604" s="473" t="s">
        <v>932</v>
      </c>
      <c r="B604">
        <v>114</v>
      </c>
      <c r="C604">
        <f>'Cover Sheet'!$E$19</f>
        <v>0</v>
      </c>
      <c r="D604" s="645">
        <f>'Cover Sheet'!$E$23</f>
        <v>0</v>
      </c>
      <c r="E604">
        <v>20</v>
      </c>
      <c r="F604" s="562">
        <f>'Form 10C'!U24</f>
        <v>0</v>
      </c>
    </row>
    <row r="605" spans="1:6" x14ac:dyDescent="0.2">
      <c r="A605" s="473" t="s">
        <v>932</v>
      </c>
      <c r="B605">
        <v>115</v>
      </c>
      <c r="C605">
        <f>'Cover Sheet'!$E$19</f>
        <v>0</v>
      </c>
      <c r="D605" s="645">
        <f>'Cover Sheet'!$E$23</f>
        <v>0</v>
      </c>
      <c r="E605">
        <v>20</v>
      </c>
      <c r="F605" s="562">
        <f>'Form 10C'!U25</f>
        <v>0</v>
      </c>
    </row>
    <row r="606" spans="1:6" x14ac:dyDescent="0.2">
      <c r="A606" s="473" t="s">
        <v>932</v>
      </c>
      <c r="B606">
        <v>116</v>
      </c>
      <c r="C606">
        <f>'Cover Sheet'!$E$19</f>
        <v>0</v>
      </c>
      <c r="D606" s="645">
        <f>'Cover Sheet'!$E$23</f>
        <v>0</v>
      </c>
      <c r="E606">
        <v>20</v>
      </c>
      <c r="F606" s="562">
        <f>'Form 10C'!U26</f>
        <v>0</v>
      </c>
    </row>
    <row r="607" spans="1:6" x14ac:dyDescent="0.2">
      <c r="A607" s="473" t="s">
        <v>932</v>
      </c>
      <c r="B607">
        <v>117</v>
      </c>
      <c r="C607">
        <f>'Cover Sheet'!$E$19</f>
        <v>0</v>
      </c>
      <c r="D607" s="645">
        <f>'Cover Sheet'!$E$23</f>
        <v>0</v>
      </c>
      <c r="E607">
        <v>20</v>
      </c>
      <c r="F607" s="562">
        <f>'Form 10C'!U27</f>
        <v>0</v>
      </c>
    </row>
    <row r="608" spans="1:6" x14ac:dyDescent="0.2">
      <c r="A608" s="473" t="s">
        <v>932</v>
      </c>
      <c r="B608">
        <v>118</v>
      </c>
      <c r="C608">
        <f>'Cover Sheet'!$E$19</f>
        <v>0</v>
      </c>
      <c r="D608" s="645">
        <f>'Cover Sheet'!$E$23</f>
        <v>0</v>
      </c>
      <c r="E608">
        <v>20</v>
      </c>
      <c r="F608" s="562">
        <f>'Form 10C'!U28</f>
        <v>0</v>
      </c>
    </row>
    <row r="609" spans="1:6" x14ac:dyDescent="0.2">
      <c r="A609" s="473" t="s">
        <v>932</v>
      </c>
      <c r="B609">
        <v>119</v>
      </c>
      <c r="C609">
        <f>'Cover Sheet'!$E$19</f>
        <v>0</v>
      </c>
      <c r="D609" s="645">
        <f>'Cover Sheet'!$E$23</f>
        <v>0</v>
      </c>
      <c r="E609">
        <v>20</v>
      </c>
      <c r="F609" s="562">
        <f>'Form 10C'!U29</f>
        <v>0</v>
      </c>
    </row>
    <row r="610" spans="1:6" x14ac:dyDescent="0.2">
      <c r="A610" s="473" t="s">
        <v>932</v>
      </c>
      <c r="B610">
        <v>120</v>
      </c>
      <c r="C610">
        <f>'Cover Sheet'!$E$19</f>
        <v>0</v>
      </c>
      <c r="D610" s="645">
        <f>'Cover Sheet'!$E$23</f>
        <v>0</v>
      </c>
      <c r="E610">
        <v>20</v>
      </c>
      <c r="F610" s="562">
        <f>'Form 10C'!U30</f>
        <v>0</v>
      </c>
    </row>
    <row r="611" spans="1:6" x14ac:dyDescent="0.2">
      <c r="A611" s="473" t="s">
        <v>932</v>
      </c>
      <c r="B611">
        <v>121</v>
      </c>
      <c r="C611">
        <f>'Cover Sheet'!$E$19</f>
        <v>0</v>
      </c>
      <c r="D611" s="645">
        <f>'Cover Sheet'!$E$23</f>
        <v>0</v>
      </c>
      <c r="E611">
        <v>20</v>
      </c>
      <c r="F611" s="562">
        <f>'Form 10C'!U31</f>
        <v>0</v>
      </c>
    </row>
    <row r="612" spans="1:6" x14ac:dyDescent="0.2">
      <c r="A612" s="473" t="s">
        <v>932</v>
      </c>
      <c r="B612">
        <v>122</v>
      </c>
      <c r="C612">
        <f>'Cover Sheet'!$E$19</f>
        <v>0</v>
      </c>
      <c r="D612" s="645">
        <f>'Cover Sheet'!$E$23</f>
        <v>0</v>
      </c>
      <c r="E612">
        <v>20</v>
      </c>
      <c r="F612" s="562">
        <f>'Form 10C'!U32</f>
        <v>0</v>
      </c>
    </row>
    <row r="613" spans="1:6" x14ac:dyDescent="0.2">
      <c r="A613" s="473" t="s">
        <v>932</v>
      </c>
      <c r="B613">
        <v>123</v>
      </c>
      <c r="C613">
        <f>'Cover Sheet'!$E$19</f>
        <v>0</v>
      </c>
      <c r="D613" s="645">
        <f>'Cover Sheet'!$E$23</f>
        <v>0</v>
      </c>
      <c r="E613">
        <v>20</v>
      </c>
      <c r="F613" s="562">
        <f>'Form 10C'!U33</f>
        <v>0</v>
      </c>
    </row>
    <row r="614" spans="1:6" x14ac:dyDescent="0.2">
      <c r="A614" s="473" t="s">
        <v>932</v>
      </c>
      <c r="B614">
        <v>124</v>
      </c>
      <c r="C614">
        <f>'Cover Sheet'!$E$19</f>
        <v>0</v>
      </c>
      <c r="D614" s="645">
        <f>'Cover Sheet'!$E$23</f>
        <v>0</v>
      </c>
      <c r="E614">
        <v>20</v>
      </c>
      <c r="F614" s="562">
        <f>'Form 10C'!U34</f>
        <v>0</v>
      </c>
    </row>
    <row r="615" spans="1:6" x14ac:dyDescent="0.2">
      <c r="A615" s="473" t="s">
        <v>932</v>
      </c>
      <c r="B615">
        <v>125</v>
      </c>
      <c r="C615">
        <f>'Cover Sheet'!$E$19</f>
        <v>0</v>
      </c>
      <c r="D615" s="645">
        <f>'Cover Sheet'!$E$23</f>
        <v>0</v>
      </c>
      <c r="E615">
        <v>20</v>
      </c>
      <c r="F615" s="562">
        <f>'Form 10C'!U35</f>
        <v>0</v>
      </c>
    </row>
    <row r="616" spans="1:6" x14ac:dyDescent="0.2">
      <c r="A616" s="473" t="s">
        <v>932</v>
      </c>
      <c r="B616">
        <v>126</v>
      </c>
      <c r="C616">
        <f>'Cover Sheet'!$E$19</f>
        <v>0</v>
      </c>
      <c r="D616" s="645">
        <f>'Cover Sheet'!$E$23</f>
        <v>0</v>
      </c>
      <c r="E616">
        <v>20</v>
      </c>
      <c r="F616" s="562">
        <f>'Form 10C'!U36</f>
        <v>0</v>
      </c>
    </row>
    <row r="617" spans="1:6" x14ac:dyDescent="0.2">
      <c r="A617" s="473" t="s">
        <v>932</v>
      </c>
      <c r="B617">
        <v>127</v>
      </c>
      <c r="C617">
        <f>'Cover Sheet'!$E$19</f>
        <v>0</v>
      </c>
      <c r="D617" s="645">
        <f>'Cover Sheet'!$E$23</f>
        <v>0</v>
      </c>
      <c r="E617">
        <v>20</v>
      </c>
      <c r="F617" s="562">
        <f>'Form 10C'!U37</f>
        <v>0</v>
      </c>
    </row>
    <row r="618" spans="1:6" x14ac:dyDescent="0.2">
      <c r="A618" s="473" t="s">
        <v>932</v>
      </c>
      <c r="B618">
        <v>128</v>
      </c>
      <c r="C618">
        <f>'Cover Sheet'!$E$19</f>
        <v>0</v>
      </c>
      <c r="D618" s="645">
        <f>'Cover Sheet'!$E$23</f>
        <v>0</v>
      </c>
      <c r="E618">
        <v>20</v>
      </c>
      <c r="F618" s="562">
        <f>'Form 10C'!U38</f>
        <v>0</v>
      </c>
    </row>
    <row r="619" spans="1:6" x14ac:dyDescent="0.2">
      <c r="A619" s="473" t="s">
        <v>932</v>
      </c>
      <c r="B619">
        <v>129</v>
      </c>
      <c r="C619">
        <f>'Cover Sheet'!$E$19</f>
        <v>0</v>
      </c>
      <c r="D619" s="645">
        <f>'Cover Sheet'!$E$23</f>
        <v>0</v>
      </c>
      <c r="E619">
        <v>20</v>
      </c>
      <c r="F619" s="562">
        <f>'Form 10C'!U39</f>
        <v>0</v>
      </c>
    </row>
    <row r="620" spans="1:6" x14ac:dyDescent="0.2">
      <c r="A620" s="473" t="s">
        <v>932</v>
      </c>
      <c r="B620">
        <v>130</v>
      </c>
      <c r="C620">
        <f>'Cover Sheet'!$E$19</f>
        <v>0</v>
      </c>
      <c r="D620" s="645">
        <f>'Cover Sheet'!$E$23</f>
        <v>0</v>
      </c>
      <c r="E620">
        <v>20</v>
      </c>
      <c r="F620" s="562">
        <f>'Form 10C'!U40</f>
        <v>0</v>
      </c>
    </row>
    <row r="621" spans="1:6" x14ac:dyDescent="0.2">
      <c r="A621" s="473" t="s">
        <v>932</v>
      </c>
      <c r="B621">
        <v>131</v>
      </c>
      <c r="C621">
        <f>'Cover Sheet'!$E$19</f>
        <v>0</v>
      </c>
      <c r="D621" s="645">
        <f>'Cover Sheet'!$E$23</f>
        <v>0</v>
      </c>
      <c r="E621">
        <v>20</v>
      </c>
      <c r="F621" s="562">
        <f>'Form 10C'!U41</f>
        <v>0</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dimension ref="A1:I33"/>
  <sheetViews>
    <sheetView showGridLines="0" showZeros="0" zoomScaleNormal="100" workbookViewId="0">
      <selection activeCell="B9" sqref="B9"/>
    </sheetView>
  </sheetViews>
  <sheetFormatPr defaultColWidth="0" defaultRowHeight="12.75" zeroHeight="1" x14ac:dyDescent="0.2"/>
  <cols>
    <col min="1" max="1" width="4.7109375" style="70" customWidth="1"/>
    <col min="2" max="2" width="41.42578125" style="70" customWidth="1"/>
    <col min="3" max="3" width="27.140625" style="70" customWidth="1"/>
    <col min="4" max="4" width="28" style="70" customWidth="1"/>
    <col min="5" max="5" width="22.140625" style="70" customWidth="1"/>
    <col min="6" max="6" width="1.140625" style="70" customWidth="1"/>
    <col min="7" max="7" width="9.7109375" style="70" hidden="1" customWidth="1"/>
    <col min="8" max="9" width="9.140625" style="70" hidden="1" customWidth="1"/>
    <col min="10" max="16384" width="0" style="70" hidden="1"/>
  </cols>
  <sheetData>
    <row r="1" spans="1:6" ht="15.75" x14ac:dyDescent="0.25">
      <c r="A1" s="661" t="s">
        <v>27</v>
      </c>
      <c r="B1" s="668"/>
      <c r="C1" s="203">
        <f>'Cover Sheet'!E17</f>
        <v>0</v>
      </c>
      <c r="D1" s="109" t="s">
        <v>55</v>
      </c>
      <c r="E1" s="65" t="str">
        <f>IF('Cover Sheet'!$E$23="","",'Cover Sheet'!$E$23)</f>
        <v/>
      </c>
    </row>
    <row r="2" spans="1:6" x14ac:dyDescent="0.2"/>
    <row r="3" spans="1:6" ht="15.75" x14ac:dyDescent="0.25">
      <c r="A3" s="85" t="s">
        <v>67</v>
      </c>
      <c r="B3" s="84"/>
    </row>
    <row r="4" spans="1:6" ht="15" x14ac:dyDescent="0.2">
      <c r="A4" s="94" t="s">
        <v>40</v>
      </c>
      <c r="B4" s="84"/>
    </row>
    <row r="5" spans="1:6" ht="15" x14ac:dyDescent="0.2">
      <c r="A5" s="94"/>
      <c r="B5" s="84"/>
    </row>
    <row r="6" spans="1:6" x14ac:dyDescent="0.2"/>
    <row r="7" spans="1:6" ht="40.5" customHeight="1" x14ac:dyDescent="0.2">
      <c r="B7" s="564" t="s">
        <v>315</v>
      </c>
      <c r="C7" s="564" t="s">
        <v>113</v>
      </c>
      <c r="D7" s="564" t="s">
        <v>86</v>
      </c>
      <c r="E7" s="564" t="s">
        <v>41</v>
      </c>
      <c r="F7" s="93"/>
    </row>
    <row r="8" spans="1:6" ht="18.75" customHeight="1" x14ac:dyDescent="0.2">
      <c r="B8" s="110"/>
      <c r="C8" s="110"/>
      <c r="D8" s="201" t="str">
        <f>IF('Cover Sheet'!$E$25="","",'Cover Sheet'!$E$25)</f>
        <v/>
      </c>
      <c r="E8" s="202"/>
      <c r="F8" s="93"/>
    </row>
    <row r="9" spans="1:6" x14ac:dyDescent="0.2">
      <c r="B9" s="111"/>
      <c r="C9" s="112"/>
      <c r="D9" s="113"/>
      <c r="E9" s="114"/>
    </row>
    <row r="10" spans="1:6" x14ac:dyDescent="0.2">
      <c r="A10" s="810">
        <v>1</v>
      </c>
      <c r="B10" s="115"/>
      <c r="C10" s="116"/>
      <c r="D10" s="117"/>
      <c r="E10" s="118"/>
    </row>
    <row r="11" spans="1:6" x14ac:dyDescent="0.2">
      <c r="A11" s="810"/>
      <c r="B11" s="115"/>
      <c r="C11" s="116"/>
      <c r="D11" s="117"/>
      <c r="E11" s="118"/>
    </row>
    <row r="12" spans="1:6" x14ac:dyDescent="0.2">
      <c r="B12" s="119"/>
      <c r="C12" s="120"/>
      <c r="D12" s="121"/>
      <c r="E12" s="122"/>
    </row>
    <row r="13" spans="1:6" x14ac:dyDescent="0.2">
      <c r="B13" s="115"/>
      <c r="C13" s="116"/>
      <c r="D13" s="117"/>
      <c r="E13" s="118"/>
    </row>
    <row r="14" spans="1:6" x14ac:dyDescent="0.2">
      <c r="A14" s="810">
        <v>2</v>
      </c>
      <c r="B14" s="115"/>
      <c r="C14" s="116"/>
      <c r="D14" s="117"/>
      <c r="E14" s="118"/>
    </row>
    <row r="15" spans="1:6" x14ac:dyDescent="0.2">
      <c r="A15" s="810"/>
      <c r="B15" s="115"/>
      <c r="C15" s="116"/>
      <c r="D15" s="117"/>
      <c r="E15" s="118"/>
    </row>
    <row r="16" spans="1:6" x14ac:dyDescent="0.2">
      <c r="B16" s="119"/>
      <c r="C16" s="120"/>
      <c r="D16" s="121"/>
      <c r="E16" s="122"/>
    </row>
    <row r="17" spans="1:5" x14ac:dyDescent="0.2">
      <c r="B17" s="115"/>
      <c r="C17" s="116"/>
      <c r="D17" s="117"/>
      <c r="E17" s="118"/>
    </row>
    <row r="18" spans="1:5" x14ac:dyDescent="0.2">
      <c r="A18" s="810">
        <v>3</v>
      </c>
      <c r="B18" s="115"/>
      <c r="C18" s="116"/>
      <c r="D18" s="117"/>
      <c r="E18" s="118"/>
    </row>
    <row r="19" spans="1:5" x14ac:dyDescent="0.2">
      <c r="A19" s="810"/>
      <c r="B19" s="115"/>
      <c r="C19" s="116"/>
      <c r="D19" s="117"/>
      <c r="E19" s="118"/>
    </row>
    <row r="20" spans="1:5" x14ac:dyDescent="0.2">
      <c r="B20" s="119"/>
      <c r="C20" s="120"/>
      <c r="D20" s="121"/>
      <c r="E20" s="122"/>
    </row>
    <row r="21" spans="1:5" x14ac:dyDescent="0.2">
      <c r="B21" s="115"/>
      <c r="C21" s="116"/>
      <c r="D21" s="117"/>
      <c r="E21" s="118"/>
    </row>
    <row r="22" spans="1:5" x14ac:dyDescent="0.2">
      <c r="A22" s="810">
        <v>4</v>
      </c>
      <c r="B22" s="115"/>
      <c r="C22" s="116"/>
      <c r="D22" s="117"/>
      <c r="E22" s="118"/>
    </row>
    <row r="23" spans="1:5" x14ac:dyDescent="0.2">
      <c r="A23" s="810"/>
      <c r="B23" s="115"/>
      <c r="C23" s="116"/>
      <c r="D23" s="117"/>
      <c r="E23" s="118"/>
    </row>
    <row r="24" spans="1:5" x14ac:dyDescent="0.2">
      <c r="B24" s="119"/>
      <c r="C24" s="120"/>
      <c r="D24" s="121"/>
      <c r="E24" s="122"/>
    </row>
    <row r="25" spans="1:5" x14ac:dyDescent="0.2">
      <c r="B25" s="115"/>
      <c r="C25" s="116"/>
      <c r="D25" s="117"/>
      <c r="E25" s="118"/>
    </row>
    <row r="26" spans="1:5" x14ac:dyDescent="0.2">
      <c r="A26" s="810">
        <v>5</v>
      </c>
      <c r="B26" s="115"/>
      <c r="C26" s="116"/>
      <c r="D26" s="117"/>
      <c r="E26" s="118"/>
    </row>
    <row r="27" spans="1:5" x14ac:dyDescent="0.2">
      <c r="A27" s="810"/>
      <c r="B27" s="115"/>
      <c r="C27" s="116"/>
      <c r="D27" s="117"/>
      <c r="E27" s="118"/>
    </row>
    <row r="28" spans="1:5" x14ac:dyDescent="0.2">
      <c r="B28" s="119"/>
      <c r="C28" s="120"/>
      <c r="D28" s="121"/>
      <c r="E28" s="122"/>
    </row>
    <row r="29" spans="1:5" x14ac:dyDescent="0.2">
      <c r="B29" s="115"/>
      <c r="C29" s="116"/>
      <c r="D29" s="117"/>
      <c r="E29" s="118"/>
    </row>
    <row r="30" spans="1:5" x14ac:dyDescent="0.2">
      <c r="A30" s="810">
        <v>6</v>
      </c>
      <c r="B30" s="115"/>
      <c r="C30" s="116"/>
      <c r="D30" s="117"/>
      <c r="E30" s="118"/>
    </row>
    <row r="31" spans="1:5" x14ac:dyDescent="0.2">
      <c r="A31" s="810"/>
      <c r="B31" s="115"/>
      <c r="C31" s="116"/>
      <c r="D31" s="117"/>
      <c r="E31" s="118"/>
    </row>
    <row r="32" spans="1:5" x14ac:dyDescent="0.2">
      <c r="B32" s="119"/>
      <c r="C32" s="120"/>
      <c r="D32" s="121"/>
      <c r="E32" s="122"/>
    </row>
    <row r="33" x14ac:dyDescent="0.2"/>
  </sheetData>
  <sheetProtection algorithmName="SHA-512" hashValue="86BTSoeN1/T6OyPjZQ1OLjYAd1IlmaZcKN1cibKhi+J/FP5xZTpBTm4tHNe3IK//ImI+0byeSqp/YukrCrDHdg==" saltValue="W7k0vaQ12YnIYbt9SMUAiQ==" spinCount="100000" sheet="1" objects="1" scenarios="1"/>
  <mergeCells count="7">
    <mergeCell ref="A22:A23"/>
    <mergeCell ref="A26:A27"/>
    <mergeCell ref="A30:A31"/>
    <mergeCell ref="A1:B1"/>
    <mergeCell ref="A10:A11"/>
    <mergeCell ref="A14:A15"/>
    <mergeCell ref="A18:A19"/>
  </mergeCells>
  <phoneticPr fontId="9" type="noConversion"/>
  <pageMargins left="0.74803149606299213" right="0.74803149606299213" top="0.98425196850393704" bottom="0.98425196850393704" header="0.51181102362204722" footer="0.51181102362204722"/>
  <pageSetup paperSize="9" orientation="landscape" r:id="rId1"/>
  <headerFooter alignWithMargins="0">
    <oddFooter>&amp;L____________________
IIR 15 of 2007 - 21/03/16</oddFooter>
  </headerFooter>
  <legacy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XFC65506"/>
  <sheetViews>
    <sheetView showGridLines="0" zoomScaleNormal="100" workbookViewId="0">
      <selection activeCell="J13" sqref="J13"/>
    </sheetView>
  </sheetViews>
  <sheetFormatPr defaultColWidth="0" defaultRowHeight="0" customHeight="1" zeroHeight="1" x14ac:dyDescent="0.2"/>
  <cols>
    <col min="1" max="1" width="1.5703125" style="206" customWidth="1"/>
    <col min="2" max="4" width="9.140625" style="206" customWidth="1"/>
    <col min="5" max="5" width="9" style="206" customWidth="1"/>
    <col min="6" max="6" width="16.42578125" style="206" customWidth="1"/>
    <col min="7" max="7" width="12.140625" style="206" customWidth="1"/>
    <col min="8" max="8" width="19.7109375" style="207" customWidth="1"/>
    <col min="9" max="9" width="16" style="206" customWidth="1"/>
    <col min="10" max="10" width="13.5703125" style="207" customWidth="1"/>
    <col min="11" max="11" width="3.85546875" style="215" customWidth="1"/>
    <col min="12" max="12" width="4.28515625" style="543" hidden="1"/>
    <col min="13" max="16383" width="3.7109375" style="206" hidden="1"/>
    <col min="16384" max="16384" width="5.85546875" style="206" hidden="1"/>
  </cols>
  <sheetData>
    <row r="1" spans="1:12" ht="15.75" x14ac:dyDescent="0.25">
      <c r="A1" s="204" t="s">
        <v>27</v>
      </c>
      <c r="B1" s="205"/>
      <c r="F1" s="811">
        <f>'Cover Sheet'!E17</f>
        <v>0</v>
      </c>
      <c r="G1" s="811"/>
      <c r="H1" s="811"/>
      <c r="I1" s="219" t="s">
        <v>55</v>
      </c>
      <c r="J1" s="65" t="str">
        <f>IF('Cover Sheet'!$E$23="","",'Cover Sheet'!$E$23)</f>
        <v/>
      </c>
      <c r="K1" s="65"/>
    </row>
    <row r="2" spans="1:12" ht="12.75" x14ac:dyDescent="0.2"/>
    <row r="3" spans="1:12" s="221" customFormat="1" ht="15" x14ac:dyDescent="0.25">
      <c r="A3" s="221" t="s">
        <v>142</v>
      </c>
      <c r="H3" s="222"/>
      <c r="J3" s="222"/>
      <c r="K3" s="536"/>
      <c r="L3" s="544"/>
    </row>
    <row r="4" spans="1:12" s="224" customFormat="1" ht="15" x14ac:dyDescent="0.25">
      <c r="A4" s="224" t="s">
        <v>292</v>
      </c>
      <c r="H4" s="225"/>
      <c r="J4" s="250" t="str">
        <f>IF('Cover Sheet'!$E$25="","",'Cover Sheet'!$E$25)</f>
        <v/>
      </c>
      <c r="K4" s="537"/>
      <c r="L4" s="545"/>
    </row>
    <row r="5" spans="1:12" s="488" customFormat="1" ht="12.75" x14ac:dyDescent="0.2">
      <c r="A5" s="488" t="s">
        <v>290</v>
      </c>
      <c r="H5" s="489"/>
      <c r="J5" s="490"/>
      <c r="K5" s="538"/>
      <c r="L5" s="546"/>
    </row>
    <row r="6" spans="1:12" s="209" customFormat="1" ht="12.75" x14ac:dyDescent="0.2">
      <c r="B6" s="218"/>
      <c r="H6" s="210"/>
      <c r="J6" s="217"/>
      <c r="K6" s="539"/>
      <c r="L6" s="547"/>
    </row>
    <row r="7" spans="1:12" s="230" customFormat="1" ht="15" x14ac:dyDescent="0.25">
      <c r="A7" s="229" t="s">
        <v>134</v>
      </c>
      <c r="H7" s="231"/>
      <c r="J7" s="232"/>
      <c r="K7" s="540"/>
      <c r="L7" s="548"/>
    </row>
    <row r="8" spans="1:12" s="209" customFormat="1" ht="13.5" thickBot="1" x14ac:dyDescent="0.25">
      <c r="B8" s="218"/>
      <c r="H8" s="210"/>
      <c r="J8" s="217"/>
      <c r="K8" s="539"/>
      <c r="L8" s="547"/>
    </row>
    <row r="9" spans="1:12" s="209" customFormat="1" ht="12.75" x14ac:dyDescent="0.2">
      <c r="B9" s="236" t="s">
        <v>116</v>
      </c>
      <c r="C9" s="237"/>
      <c r="D9" s="237"/>
      <c r="E9" s="237"/>
      <c r="F9" s="237"/>
      <c r="G9" s="237"/>
      <c r="H9" s="238"/>
      <c r="I9" s="237"/>
      <c r="J9" s="463"/>
      <c r="K9" s="541"/>
      <c r="L9" s="549">
        <v>101</v>
      </c>
    </row>
    <row r="10" spans="1:12" s="209" customFormat="1" ht="12.75" x14ac:dyDescent="0.2">
      <c r="B10" s="239"/>
      <c r="C10" s="233"/>
      <c r="D10" s="233"/>
      <c r="E10" s="233"/>
      <c r="F10" s="233"/>
      <c r="G10" s="233"/>
      <c r="H10" s="240"/>
      <c r="I10" s="233"/>
      <c r="J10" s="241"/>
      <c r="K10" s="534"/>
      <c r="L10" s="547"/>
    </row>
    <row r="11" spans="1:12" s="209" customFormat="1" ht="12.75" x14ac:dyDescent="0.2">
      <c r="B11" s="239" t="s">
        <v>117</v>
      </c>
      <c r="C11" s="233"/>
      <c r="D11" s="233"/>
      <c r="E11" s="233"/>
      <c r="F11" s="233"/>
      <c r="G11" s="233"/>
      <c r="H11" s="240"/>
      <c r="I11" s="233"/>
      <c r="J11" s="464"/>
      <c r="K11" s="541"/>
      <c r="L11" s="549">
        <v>102</v>
      </c>
    </row>
    <row r="12" spans="1:12" s="209" customFormat="1" ht="12.75" x14ac:dyDescent="0.2">
      <c r="B12" s="239"/>
      <c r="C12" s="233"/>
      <c r="D12" s="233"/>
      <c r="E12" s="233"/>
      <c r="F12" s="233"/>
      <c r="G12" s="233"/>
      <c r="H12" s="240"/>
      <c r="I12" s="233"/>
      <c r="J12" s="241"/>
      <c r="K12" s="534"/>
      <c r="L12" s="547"/>
    </row>
    <row r="13" spans="1:12" s="209" customFormat="1" ht="12.75" x14ac:dyDescent="0.2">
      <c r="B13" s="253" t="s">
        <v>118</v>
      </c>
      <c r="C13" s="254"/>
      <c r="D13" s="254"/>
      <c r="E13" s="233"/>
      <c r="F13" s="233"/>
      <c r="G13" s="233"/>
      <c r="H13" s="240"/>
      <c r="I13" s="233"/>
      <c r="J13" s="261">
        <f>J9-J11</f>
        <v>0</v>
      </c>
      <c r="K13" s="535"/>
      <c r="L13" s="549">
        <v>1</v>
      </c>
    </row>
    <row r="14" spans="1:12" s="209" customFormat="1" ht="12.75" x14ac:dyDescent="0.2">
      <c r="B14" s="239"/>
      <c r="C14" s="233"/>
      <c r="D14" s="243"/>
      <c r="E14" s="233"/>
      <c r="F14" s="233"/>
      <c r="G14" s="233"/>
      <c r="H14" s="240"/>
      <c r="I14" s="233"/>
      <c r="J14" s="241"/>
      <c r="K14" s="534"/>
      <c r="L14" s="549"/>
    </row>
    <row r="15" spans="1:12" s="209" customFormat="1" ht="12.75" x14ac:dyDescent="0.2">
      <c r="B15" s="239" t="s">
        <v>119</v>
      </c>
      <c r="C15" s="233"/>
      <c r="D15" s="233"/>
      <c r="E15" s="233"/>
      <c r="F15" s="233"/>
      <c r="G15" s="233"/>
      <c r="H15" s="240"/>
      <c r="I15" s="233"/>
      <c r="J15" s="464"/>
      <c r="K15" s="541"/>
      <c r="L15" s="549">
        <v>201</v>
      </c>
    </row>
    <row r="16" spans="1:12" s="209" customFormat="1" ht="12.75" x14ac:dyDescent="0.2">
      <c r="B16" s="239"/>
      <c r="C16" s="233"/>
      <c r="D16" s="233"/>
      <c r="E16" s="233"/>
      <c r="F16" s="233"/>
      <c r="G16" s="233"/>
      <c r="H16" s="240"/>
      <c r="I16" s="233"/>
      <c r="J16" s="241"/>
      <c r="K16" s="534"/>
      <c r="L16" s="547"/>
    </row>
    <row r="17" spans="1:12" s="209" customFormat="1" ht="13.5" thickBot="1" x14ac:dyDescent="0.25">
      <c r="B17" s="255" t="s">
        <v>157</v>
      </c>
      <c r="C17" s="245"/>
      <c r="D17" s="246"/>
      <c r="E17" s="245"/>
      <c r="F17" s="245"/>
      <c r="G17" s="245"/>
      <c r="H17" s="247"/>
      <c r="I17" s="245"/>
      <c r="J17" s="252">
        <f>J13+J15</f>
        <v>0</v>
      </c>
      <c r="K17" s="276"/>
      <c r="L17" s="550">
        <v>2</v>
      </c>
    </row>
    <row r="18" spans="1:12" s="209" customFormat="1" ht="12.75" x14ac:dyDescent="0.2">
      <c r="D18" s="210"/>
      <c r="H18" s="210"/>
      <c r="J18" s="210"/>
      <c r="K18" s="213"/>
      <c r="L18" s="550"/>
    </row>
    <row r="19" spans="1:12" s="209" customFormat="1" ht="12.75" x14ac:dyDescent="0.2">
      <c r="D19" s="210"/>
      <c r="H19" s="210"/>
      <c r="J19" s="210"/>
      <c r="K19" s="213"/>
      <c r="L19" s="550"/>
    </row>
    <row r="20" spans="1:12" s="230" customFormat="1" ht="14.25" x14ac:dyDescent="0.2">
      <c r="A20" s="229" t="s">
        <v>135</v>
      </c>
      <c r="D20" s="231"/>
      <c r="H20" s="231"/>
      <c r="J20" s="231"/>
      <c r="K20" s="542"/>
      <c r="L20" s="551"/>
    </row>
    <row r="21" spans="1:12" s="209" customFormat="1" ht="13.5" thickBot="1" x14ac:dyDescent="0.25">
      <c r="D21" s="210"/>
      <c r="H21" s="210"/>
      <c r="J21" s="210"/>
      <c r="K21" s="213"/>
      <c r="L21" s="550"/>
    </row>
    <row r="22" spans="1:12" s="209" customFormat="1" ht="12.75" x14ac:dyDescent="0.2">
      <c r="B22" s="236" t="s">
        <v>138</v>
      </c>
      <c r="C22" s="237"/>
      <c r="D22" s="237"/>
      <c r="E22" s="237"/>
      <c r="F22" s="237"/>
      <c r="G22" s="237"/>
      <c r="H22" s="238"/>
      <c r="I22" s="237"/>
      <c r="J22" s="463"/>
      <c r="K22" s="541"/>
      <c r="L22" s="549">
        <v>301</v>
      </c>
    </row>
    <row r="23" spans="1:12" s="209" customFormat="1" ht="12.75" x14ac:dyDescent="0.2">
      <c r="B23" s="239"/>
      <c r="C23" s="233"/>
      <c r="D23" s="233"/>
      <c r="E23" s="233"/>
      <c r="F23" s="233"/>
      <c r="G23" s="233"/>
      <c r="H23" s="240"/>
      <c r="I23" s="233"/>
      <c r="J23" s="241"/>
      <c r="K23" s="534"/>
      <c r="L23" s="547"/>
    </row>
    <row r="24" spans="1:12" s="209" customFormat="1" ht="12.75" x14ac:dyDescent="0.2">
      <c r="B24" s="239" t="s">
        <v>139</v>
      </c>
      <c r="C24" s="233"/>
      <c r="D24" s="233"/>
      <c r="E24" s="233"/>
      <c r="F24" s="233"/>
      <c r="G24" s="233"/>
      <c r="H24" s="240"/>
      <c r="I24" s="233"/>
      <c r="J24" s="464"/>
      <c r="K24" s="541"/>
      <c r="L24" s="549">
        <v>302</v>
      </c>
    </row>
    <row r="25" spans="1:12" s="209" customFormat="1" ht="12.75" x14ac:dyDescent="0.2">
      <c r="B25" s="239"/>
      <c r="C25" s="233"/>
      <c r="D25" s="233"/>
      <c r="E25" s="233"/>
      <c r="F25" s="233"/>
      <c r="G25" s="233"/>
      <c r="H25" s="240"/>
      <c r="I25" s="233"/>
      <c r="J25" s="241"/>
      <c r="K25" s="534"/>
      <c r="L25" s="547"/>
    </row>
    <row r="26" spans="1:12" s="218" customFormat="1" ht="12.75" x14ac:dyDescent="0.2">
      <c r="B26" s="253" t="s">
        <v>137</v>
      </c>
      <c r="C26" s="254"/>
      <c r="D26" s="254"/>
      <c r="E26" s="254"/>
      <c r="F26" s="254"/>
      <c r="G26" s="254"/>
      <c r="H26" s="256"/>
      <c r="I26" s="254"/>
      <c r="J26" s="251">
        <f>J22+J24</f>
        <v>0</v>
      </c>
      <c r="K26" s="534"/>
      <c r="L26" s="549">
        <v>3</v>
      </c>
    </row>
    <row r="27" spans="1:12" s="209" customFormat="1" ht="12.75" x14ac:dyDescent="0.2">
      <c r="B27" s="239"/>
      <c r="C27" s="233"/>
      <c r="D27" s="243"/>
      <c r="E27" s="233"/>
      <c r="F27" s="233"/>
      <c r="G27" s="233"/>
      <c r="H27" s="240"/>
      <c r="I27" s="233"/>
      <c r="J27" s="241"/>
      <c r="K27" s="534"/>
      <c r="L27" s="549"/>
    </row>
    <row r="28" spans="1:12" s="209" customFormat="1" ht="12.75" x14ac:dyDescent="0.2">
      <c r="B28" s="239" t="s">
        <v>140</v>
      </c>
      <c r="C28" s="233"/>
      <c r="D28" s="233"/>
      <c r="E28" s="233"/>
      <c r="F28" s="233"/>
      <c r="G28" s="233"/>
      <c r="H28" s="240"/>
      <c r="I28" s="233"/>
      <c r="J28" s="464"/>
      <c r="K28" s="541"/>
      <c r="L28" s="549">
        <v>401</v>
      </c>
    </row>
    <row r="29" spans="1:12" s="209" customFormat="1" ht="12.75" x14ac:dyDescent="0.2">
      <c r="B29" s="239"/>
      <c r="C29" s="233"/>
      <c r="D29" s="233"/>
      <c r="E29" s="233"/>
      <c r="F29" s="233"/>
      <c r="G29" s="233"/>
      <c r="H29" s="240"/>
      <c r="I29" s="233"/>
      <c r="J29" s="241"/>
      <c r="K29" s="534"/>
      <c r="L29" s="549"/>
    </row>
    <row r="30" spans="1:12" s="218" customFormat="1" ht="12.75" x14ac:dyDescent="0.2">
      <c r="B30" s="253" t="s">
        <v>143</v>
      </c>
      <c r="C30" s="254"/>
      <c r="D30" s="254"/>
      <c r="E30" s="254"/>
      <c r="F30" s="254"/>
      <c r="G30" s="254"/>
      <c r="H30" s="256"/>
      <c r="I30" s="254"/>
      <c r="J30" s="251">
        <f>J26-J28</f>
        <v>0</v>
      </c>
      <c r="K30" s="534"/>
      <c r="L30" s="549">
        <v>4</v>
      </c>
    </row>
    <row r="31" spans="1:12" s="209" customFormat="1" ht="12.75" x14ac:dyDescent="0.2">
      <c r="B31" s="239"/>
      <c r="C31" s="233"/>
      <c r="D31" s="243"/>
      <c r="E31" s="233"/>
      <c r="F31" s="233"/>
      <c r="G31" s="233"/>
      <c r="H31" s="240"/>
      <c r="I31" s="233"/>
      <c r="J31" s="241"/>
      <c r="K31" s="534"/>
      <c r="L31" s="549"/>
    </row>
    <row r="32" spans="1:12" s="209" customFormat="1" ht="12.75" x14ac:dyDescent="0.2">
      <c r="B32" s="239" t="s">
        <v>141</v>
      </c>
      <c r="C32" s="233"/>
      <c r="D32" s="233"/>
      <c r="E32" s="233"/>
      <c r="F32" s="233"/>
      <c r="G32" s="233"/>
      <c r="H32" s="240"/>
      <c r="I32" s="233"/>
      <c r="J32" s="464"/>
      <c r="K32" s="541"/>
      <c r="L32" s="549">
        <v>501</v>
      </c>
    </row>
    <row r="33" spans="2:12" s="209" customFormat="1" ht="12.75" x14ac:dyDescent="0.2">
      <c r="B33" s="239"/>
      <c r="C33" s="233"/>
      <c r="D33" s="233"/>
      <c r="E33" s="233"/>
      <c r="F33" s="233"/>
      <c r="G33" s="233"/>
      <c r="H33" s="240"/>
      <c r="I33" s="233"/>
      <c r="J33" s="241"/>
      <c r="K33" s="534"/>
      <c r="L33" s="549"/>
    </row>
    <row r="34" spans="2:12" s="218" customFormat="1" ht="13.5" thickBot="1" x14ac:dyDescent="0.25">
      <c r="B34" s="255" t="s">
        <v>158</v>
      </c>
      <c r="C34" s="257"/>
      <c r="D34" s="258"/>
      <c r="E34" s="257"/>
      <c r="F34" s="257"/>
      <c r="G34" s="257"/>
      <c r="H34" s="259"/>
      <c r="I34" s="257"/>
      <c r="J34" s="252">
        <f>J30+J32</f>
        <v>0</v>
      </c>
      <c r="K34" s="534"/>
      <c r="L34" s="550">
        <v>5</v>
      </c>
    </row>
    <row r="35" spans="2:12" s="209" customFormat="1" ht="12.75" x14ac:dyDescent="0.2">
      <c r="B35" s="212"/>
      <c r="C35" s="212"/>
      <c r="D35" s="234"/>
      <c r="E35" s="212"/>
      <c r="F35" s="212"/>
      <c r="G35" s="212"/>
      <c r="H35" s="213"/>
      <c r="I35" s="212"/>
      <c r="J35" s="214"/>
      <c r="K35" s="214"/>
      <c r="L35" s="550"/>
    </row>
    <row r="36" spans="2:12" s="209" customFormat="1" ht="12.75" x14ac:dyDescent="0.2">
      <c r="B36" s="212"/>
      <c r="C36" s="212"/>
      <c r="D36" s="234"/>
      <c r="E36" s="212"/>
      <c r="F36" s="212"/>
      <c r="G36" s="212"/>
      <c r="H36" s="213"/>
      <c r="I36" s="212"/>
      <c r="J36" s="214"/>
      <c r="K36" s="214"/>
      <c r="L36" s="550"/>
    </row>
    <row r="37" spans="2:12" s="209" customFormat="1" ht="12.75" x14ac:dyDescent="0.2">
      <c r="B37" s="212"/>
      <c r="C37" s="212"/>
      <c r="D37" s="234"/>
      <c r="E37" s="212"/>
      <c r="F37" s="212"/>
      <c r="G37" s="212"/>
      <c r="H37" s="213"/>
      <c r="I37" s="212"/>
      <c r="J37" s="214"/>
      <c r="K37" s="214"/>
      <c r="L37" s="550"/>
    </row>
    <row r="38" spans="2:12" s="209" customFormat="1" ht="12.75" x14ac:dyDescent="0.2">
      <c r="B38" s="212"/>
      <c r="C38" s="212"/>
      <c r="D38" s="234"/>
      <c r="E38" s="212"/>
      <c r="F38" s="212"/>
      <c r="G38" s="212"/>
      <c r="H38" s="213"/>
      <c r="I38" s="212"/>
      <c r="J38" s="214"/>
      <c r="K38" s="214"/>
      <c r="L38" s="550"/>
    </row>
    <row r="39" spans="2:12" ht="12" customHeight="1" x14ac:dyDescent="0.2">
      <c r="B39" s="216"/>
      <c r="C39" s="216"/>
      <c r="D39" s="216"/>
      <c r="E39" s="216"/>
      <c r="F39" s="216"/>
      <c r="G39" s="216"/>
      <c r="H39" s="235"/>
      <c r="I39" s="216"/>
      <c r="J39" s="235"/>
      <c r="K39" s="235"/>
      <c r="L39" s="216"/>
    </row>
    <row r="40" spans="2:12" ht="12.75" x14ac:dyDescent="0.2"/>
    <row r="65495" ht="0" hidden="1" customHeight="1" x14ac:dyDescent="0.2"/>
    <row r="65506" ht="0" hidden="1" customHeight="1" x14ac:dyDescent="0.2"/>
  </sheetData>
  <sheetProtection algorithmName="SHA-512" hashValue="24bs3Um2lmQDstpYuDUXjiMdGRa+AOQR/8WGQFHoulDiA4CNs0dT89Qvr9CiuJy+tH59NIPnTu4br5QKJmrAKw==" saltValue="ECfatpAJ8D4LRGZRxZsLZQ==" spinCount="100000" sheet="1" objects="1" scenarios="1"/>
  <mergeCells count="1">
    <mergeCell ref="F1:H1"/>
  </mergeCells>
  <pageMargins left="0.75" right="0.75" top="1" bottom="1" header="0.5" footer="0.5"/>
  <pageSetup paperSize="9" scale="74" orientation="portrait" r:id="rId1"/>
  <headerFooter alignWithMargins="0">
    <oddFooter>&amp;L____________________
IIR 15 of 2007 - 21/03/16</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13"/>
  <sheetViews>
    <sheetView workbookViewId="0">
      <selection activeCell="B20" sqref="B20"/>
    </sheetView>
  </sheetViews>
  <sheetFormatPr defaultRowHeight="12.75" x14ac:dyDescent="0.2"/>
  <cols>
    <col min="1" max="1" width="10.7109375" bestFit="1" customWidth="1"/>
    <col min="2" max="2" width="7.85546875" customWidth="1"/>
    <col min="4" max="4" width="10.140625" bestFit="1" customWidth="1"/>
    <col min="6" max="6" width="10.28515625" style="520" bestFit="1" customWidth="1"/>
  </cols>
  <sheetData>
    <row r="1" spans="1:6" s="43" customFormat="1" ht="15" x14ac:dyDescent="0.25">
      <c r="A1" s="507" t="s">
        <v>282</v>
      </c>
      <c r="B1" s="508" t="s">
        <v>283</v>
      </c>
      <c r="C1" s="507" t="s">
        <v>284</v>
      </c>
      <c r="D1" s="507" t="s">
        <v>285</v>
      </c>
      <c r="E1" s="510" t="s">
        <v>286</v>
      </c>
      <c r="F1" s="510" t="s">
        <v>287</v>
      </c>
    </row>
    <row r="2" spans="1:6" x14ac:dyDescent="0.2">
      <c r="A2" s="473" t="s">
        <v>302</v>
      </c>
      <c r="B2">
        <v>101</v>
      </c>
      <c r="C2">
        <f>'Cover Sheet'!$E$19</f>
        <v>0</v>
      </c>
      <c r="D2" s="474">
        <f>'Cover Sheet'!$E$23</f>
        <v>0</v>
      </c>
      <c r="E2">
        <v>1</v>
      </c>
      <c r="F2" s="520" t="e">
        <f>'Form 12'!J9/'Cover Sheet'!$E$27</f>
        <v>#DIV/0!</v>
      </c>
    </row>
    <row r="3" spans="1:6" x14ac:dyDescent="0.2">
      <c r="A3" s="473" t="s">
        <v>302</v>
      </c>
      <c r="B3">
        <v>102</v>
      </c>
      <c r="C3">
        <f>'Cover Sheet'!$E$19</f>
        <v>0</v>
      </c>
      <c r="D3" s="474">
        <f>'Cover Sheet'!$E$23</f>
        <v>0</v>
      </c>
      <c r="E3">
        <v>1</v>
      </c>
      <c r="F3" s="520" t="e">
        <f>'Form 12'!J11/'Cover Sheet'!$E$27</f>
        <v>#DIV/0!</v>
      </c>
    </row>
    <row r="4" spans="1:6" x14ac:dyDescent="0.2">
      <c r="A4" s="473" t="s">
        <v>302</v>
      </c>
      <c r="B4">
        <v>1</v>
      </c>
      <c r="C4">
        <f>'Cover Sheet'!$E$19</f>
        <v>0</v>
      </c>
      <c r="D4" s="474">
        <f>'Cover Sheet'!$E$23</f>
        <v>0</v>
      </c>
      <c r="E4">
        <v>1</v>
      </c>
      <c r="F4" s="520" t="e">
        <f>'Form 12'!J13/'Cover Sheet'!$E$27</f>
        <v>#DIV/0!</v>
      </c>
    </row>
    <row r="5" spans="1:6" x14ac:dyDescent="0.2">
      <c r="A5" s="473" t="s">
        <v>302</v>
      </c>
      <c r="B5">
        <v>201</v>
      </c>
      <c r="C5">
        <f>'Cover Sheet'!$E$19</f>
        <v>0</v>
      </c>
      <c r="D5" s="474">
        <f>'Cover Sheet'!$E$23</f>
        <v>0</v>
      </c>
      <c r="E5">
        <v>1</v>
      </c>
      <c r="F5" s="520" t="e">
        <f>'Form 12'!J15/'Cover Sheet'!$E$27</f>
        <v>#DIV/0!</v>
      </c>
    </row>
    <row r="6" spans="1:6" x14ac:dyDescent="0.2">
      <c r="A6" s="473" t="s">
        <v>302</v>
      </c>
      <c r="B6">
        <v>2</v>
      </c>
      <c r="C6">
        <f>'Cover Sheet'!$E$19</f>
        <v>0</v>
      </c>
      <c r="D6" s="474">
        <f>'Cover Sheet'!$E$23</f>
        <v>0</v>
      </c>
      <c r="E6">
        <v>1</v>
      </c>
      <c r="F6" s="520" t="e">
        <f>'Form 12'!J17/'Cover Sheet'!$E$27</f>
        <v>#DIV/0!</v>
      </c>
    </row>
    <row r="7" spans="1:6" x14ac:dyDescent="0.2">
      <c r="A7" s="473" t="s">
        <v>302</v>
      </c>
      <c r="B7">
        <v>301</v>
      </c>
      <c r="C7">
        <f>'Cover Sheet'!$E$19</f>
        <v>0</v>
      </c>
      <c r="D7" s="474">
        <f>'Cover Sheet'!$E$23</f>
        <v>0</v>
      </c>
      <c r="E7">
        <v>1</v>
      </c>
      <c r="F7" s="520" t="e">
        <f>'Form 12'!J22/'Cover Sheet'!$E$27</f>
        <v>#DIV/0!</v>
      </c>
    </row>
    <row r="8" spans="1:6" x14ac:dyDescent="0.2">
      <c r="A8" s="473" t="s">
        <v>302</v>
      </c>
      <c r="B8">
        <v>302</v>
      </c>
      <c r="C8">
        <f>'Cover Sheet'!$E$19</f>
        <v>0</v>
      </c>
      <c r="D8" s="474">
        <f>'Cover Sheet'!$E$23</f>
        <v>0</v>
      </c>
      <c r="E8">
        <v>1</v>
      </c>
      <c r="F8" s="520" t="e">
        <f>'Form 12'!J24/'Cover Sheet'!$E$27</f>
        <v>#DIV/0!</v>
      </c>
    </row>
    <row r="9" spans="1:6" x14ac:dyDescent="0.2">
      <c r="A9" s="473" t="s">
        <v>302</v>
      </c>
      <c r="B9">
        <v>3</v>
      </c>
      <c r="C9">
        <f>'Cover Sheet'!$E$19</f>
        <v>0</v>
      </c>
      <c r="D9" s="474">
        <f>'Cover Sheet'!$E$23</f>
        <v>0</v>
      </c>
      <c r="E9">
        <v>1</v>
      </c>
      <c r="F9" s="520" t="e">
        <f>'Form 12'!J26/'Cover Sheet'!$E$27</f>
        <v>#DIV/0!</v>
      </c>
    </row>
    <row r="10" spans="1:6" x14ac:dyDescent="0.2">
      <c r="A10" s="473" t="s">
        <v>302</v>
      </c>
      <c r="B10">
        <v>401</v>
      </c>
      <c r="C10">
        <f>'Cover Sheet'!$E$19</f>
        <v>0</v>
      </c>
      <c r="D10" s="474">
        <f>'Cover Sheet'!$E$23</f>
        <v>0</v>
      </c>
      <c r="E10">
        <v>1</v>
      </c>
      <c r="F10" s="520" t="e">
        <f>'Form 12'!J28/'Cover Sheet'!$E$27</f>
        <v>#DIV/0!</v>
      </c>
    </row>
    <row r="11" spans="1:6" x14ac:dyDescent="0.2">
      <c r="A11" s="473" t="s">
        <v>302</v>
      </c>
      <c r="B11">
        <v>4</v>
      </c>
      <c r="C11">
        <f>'Cover Sheet'!$E$19</f>
        <v>0</v>
      </c>
      <c r="D11" s="474">
        <f>'Cover Sheet'!$E$23</f>
        <v>0</v>
      </c>
      <c r="E11">
        <v>1</v>
      </c>
      <c r="F11" s="520" t="e">
        <f>'Form 12'!J30/'Cover Sheet'!$E$27</f>
        <v>#DIV/0!</v>
      </c>
    </row>
    <row r="12" spans="1:6" x14ac:dyDescent="0.2">
      <c r="A12" s="473" t="s">
        <v>302</v>
      </c>
      <c r="B12">
        <v>501</v>
      </c>
      <c r="C12">
        <f>'Cover Sheet'!$E$19</f>
        <v>0</v>
      </c>
      <c r="D12" s="474">
        <f>'Cover Sheet'!$E$23</f>
        <v>0</v>
      </c>
      <c r="E12">
        <v>1</v>
      </c>
      <c r="F12" s="520" t="e">
        <f>'Form 12'!J32/'Cover Sheet'!$E$27</f>
        <v>#DIV/0!</v>
      </c>
    </row>
    <row r="13" spans="1:6" x14ac:dyDescent="0.2">
      <c r="A13" s="473" t="s">
        <v>302</v>
      </c>
      <c r="B13">
        <v>5</v>
      </c>
      <c r="C13">
        <f>'Cover Sheet'!$E$19</f>
        <v>0</v>
      </c>
      <c r="D13" s="474">
        <f>'Cover Sheet'!$E$23</f>
        <v>0</v>
      </c>
      <c r="E13">
        <v>1</v>
      </c>
      <c r="F13" s="520" t="e">
        <f>'Form 12'!J34/'Cover Sheet'!$E$27</f>
        <v>#DIV/0!</v>
      </c>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2:XFC65485"/>
  <sheetViews>
    <sheetView showGridLines="0" topLeftCell="A2" zoomScaleNormal="100" workbookViewId="0">
      <selection activeCell="J10" sqref="J10"/>
    </sheetView>
  </sheetViews>
  <sheetFormatPr defaultColWidth="0" defaultRowHeight="0" customHeight="1" zeroHeight="1" x14ac:dyDescent="0.2"/>
  <cols>
    <col min="1" max="1" width="1.5703125" style="206" customWidth="1"/>
    <col min="2" max="4" width="9.140625" style="206" customWidth="1"/>
    <col min="5" max="5" width="9" style="206" customWidth="1"/>
    <col min="6" max="6" width="23" style="206" customWidth="1"/>
    <col min="7" max="7" width="9.140625" style="206" customWidth="1"/>
    <col min="8" max="8" width="9.140625" style="207" customWidth="1"/>
    <col min="9" max="9" width="19.28515625" style="206" customWidth="1"/>
    <col min="10" max="10" width="20.7109375" style="207" customWidth="1"/>
    <col min="11" max="11" width="6.85546875" style="215" customWidth="1"/>
    <col min="12" max="12" width="2" style="208" hidden="1"/>
    <col min="13" max="16382" width="9.140625" style="206" hidden="1"/>
    <col min="16383" max="16383" width="3.85546875" style="206" hidden="1"/>
    <col min="16384" max="16384" width="4.140625" style="206" hidden="1"/>
  </cols>
  <sheetData>
    <row r="2" spans="1:12" ht="15.75" x14ac:dyDescent="0.25">
      <c r="A2" s="204" t="s">
        <v>27</v>
      </c>
      <c r="B2" s="205"/>
      <c r="F2" s="811">
        <f>'Cover Sheet'!E17</f>
        <v>0</v>
      </c>
      <c r="G2" s="811"/>
      <c r="H2" s="811"/>
      <c r="I2" s="219" t="s">
        <v>55</v>
      </c>
      <c r="J2" s="65" t="str">
        <f>IF('Cover Sheet'!$E$23="","",'Cover Sheet'!$E$23)</f>
        <v/>
      </c>
      <c r="K2" s="65"/>
    </row>
    <row r="3" spans="1:12" ht="12.75" x14ac:dyDescent="0.2"/>
    <row r="4" spans="1:12" s="221" customFormat="1" ht="15" x14ac:dyDescent="0.25">
      <c r="A4" s="221" t="s">
        <v>144</v>
      </c>
      <c r="H4" s="222"/>
      <c r="J4" s="222"/>
      <c r="K4" s="536"/>
      <c r="L4" s="223"/>
    </row>
    <row r="5" spans="1:12" s="224" customFormat="1" ht="15" x14ac:dyDescent="0.25">
      <c r="A5" s="224" t="s">
        <v>120</v>
      </c>
      <c r="H5" s="225"/>
      <c r="J5" s="250" t="str">
        <f>IF('Cover Sheet'!$E$25="","",'Cover Sheet'!$E$25)</f>
        <v/>
      </c>
      <c r="K5" s="537"/>
      <c r="L5" s="226"/>
    </row>
    <row r="6" spans="1:12" s="483" customFormat="1" ht="12.75" x14ac:dyDescent="0.2">
      <c r="A6" s="483" t="s">
        <v>291</v>
      </c>
      <c r="B6" s="484"/>
      <c r="H6" s="485"/>
      <c r="J6" s="486"/>
      <c r="K6" s="552"/>
      <c r="L6" s="487"/>
    </row>
    <row r="7" spans="1:12" s="209" customFormat="1" ht="13.5" thickBot="1" x14ac:dyDescent="0.25">
      <c r="B7" s="218"/>
      <c r="H7" s="210"/>
      <c r="J7" s="217"/>
      <c r="K7" s="539"/>
      <c r="L7" s="212"/>
    </row>
    <row r="8" spans="1:12" s="227" customFormat="1" ht="12.75" x14ac:dyDescent="0.2">
      <c r="B8" s="236" t="s">
        <v>145</v>
      </c>
      <c r="C8" s="237"/>
      <c r="D8" s="237"/>
      <c r="E8" s="237"/>
      <c r="F8" s="237"/>
      <c r="G8" s="237"/>
      <c r="H8" s="263"/>
      <c r="I8" s="465"/>
      <c r="J8" s="264"/>
      <c r="K8" s="534"/>
      <c r="L8" s="233">
        <v>1</v>
      </c>
    </row>
    <row r="9" spans="1:12" s="227" customFormat="1" ht="12.75" x14ac:dyDescent="0.2">
      <c r="B9" s="239"/>
      <c r="C9" s="233"/>
      <c r="D9" s="233"/>
      <c r="E9" s="233"/>
      <c r="F9" s="233"/>
      <c r="G9" s="233"/>
      <c r="H9" s="240"/>
      <c r="I9" s="240"/>
      <c r="J9" s="265"/>
      <c r="K9" s="240"/>
      <c r="L9" s="233"/>
    </row>
    <row r="10" spans="1:12" s="227" customFormat="1" ht="12.75" x14ac:dyDescent="0.2">
      <c r="B10" s="239" t="s">
        <v>147</v>
      </c>
      <c r="C10" s="233"/>
      <c r="D10" s="233"/>
      <c r="E10" s="233"/>
      <c r="F10" s="233"/>
      <c r="G10" s="233"/>
      <c r="H10" s="240"/>
      <c r="I10" s="240"/>
      <c r="J10" s="464"/>
      <c r="K10" s="541"/>
      <c r="L10" s="233">
        <v>2</v>
      </c>
    </row>
    <row r="11" spans="1:12" s="227" customFormat="1" ht="12.75" x14ac:dyDescent="0.2">
      <c r="B11" s="239"/>
      <c r="C11" s="233"/>
      <c r="D11" s="233"/>
      <c r="E11" s="233"/>
      <c r="F11" s="233"/>
      <c r="G11" s="233"/>
      <c r="H11" s="240"/>
      <c r="I11" s="240"/>
      <c r="J11" s="241"/>
      <c r="K11" s="534"/>
      <c r="L11" s="233"/>
    </row>
    <row r="12" spans="1:12" s="227" customFormat="1" ht="13.5" thickBot="1" x14ac:dyDescent="0.25">
      <c r="B12" s="244" t="s">
        <v>146</v>
      </c>
      <c r="C12" s="245"/>
      <c r="D12" s="245"/>
      <c r="E12" s="245"/>
      <c r="F12" s="245"/>
      <c r="G12" s="245"/>
      <c r="H12" s="247"/>
      <c r="I12" s="247"/>
      <c r="J12" s="466"/>
      <c r="K12" s="541"/>
      <c r="L12" s="227">
        <v>3</v>
      </c>
    </row>
    <row r="13" spans="1:12" s="227" customFormat="1" ht="12.75" x14ac:dyDescent="0.2">
      <c r="H13" s="228"/>
      <c r="J13" s="228"/>
      <c r="K13" s="240"/>
    </row>
    <row r="14" spans="1:12" s="209" customFormat="1" ht="12.75" x14ac:dyDescent="0.2">
      <c r="D14" s="211"/>
      <c r="H14" s="210"/>
      <c r="J14" s="213"/>
      <c r="K14" s="213"/>
    </row>
    <row r="15" spans="1:12" s="209" customFormat="1" ht="12.75" x14ac:dyDescent="0.2">
      <c r="H15" s="210"/>
      <c r="J15" s="213"/>
      <c r="K15" s="213"/>
    </row>
    <row r="16" spans="1:12" s="209" customFormat="1" ht="12.75" x14ac:dyDescent="0.2">
      <c r="H16" s="210"/>
      <c r="J16" s="213"/>
      <c r="K16" s="213"/>
    </row>
    <row r="17" spans="10:12" ht="12.75" x14ac:dyDescent="0.2">
      <c r="J17" s="215"/>
      <c r="L17" s="206"/>
    </row>
    <row r="18" spans="10:12" ht="12.75" x14ac:dyDescent="0.2"/>
    <row r="19" spans="10:12" ht="12.75" x14ac:dyDescent="0.2"/>
    <row r="65474" ht="0" hidden="1" customHeight="1" x14ac:dyDescent="0.2"/>
    <row r="65485" ht="0" hidden="1" customHeight="1" x14ac:dyDescent="0.2"/>
  </sheetData>
  <sheetProtection algorithmName="SHA-512" hashValue="KpAUbVnNga3K6k+J1ftRC6X5RL2CA5qEuf7SbGBFs/wLJOJQ/qn5fMLKXp4WzsKU8Bk2Lc9+h6qT6WTN7g1+Lg==" saltValue="uh7BnXdCdTh2VVgMXZM3Mw==" spinCount="100000" sheet="1" objects="1" scenarios="1"/>
  <mergeCells count="1">
    <mergeCell ref="F2:H2"/>
  </mergeCells>
  <pageMargins left="0.74803149606299213" right="0.74803149606299213" top="0.98425196850393704" bottom="0.98425196850393704" header="0.51181102362204722" footer="0.51181102362204722"/>
  <pageSetup paperSize="9" scale="95" orientation="landscape" r:id="rId1"/>
  <headerFooter alignWithMargins="0">
    <oddFooter>&amp;L____________________
IIR 15 of 2007 - 21/03/16</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18"/>
  <sheetViews>
    <sheetView workbookViewId="0">
      <selection activeCell="K47" sqref="K47"/>
    </sheetView>
  </sheetViews>
  <sheetFormatPr defaultRowHeight="12.75" x14ac:dyDescent="0.2"/>
  <cols>
    <col min="1" max="1" width="10.7109375" bestFit="1" customWidth="1"/>
    <col min="2" max="2" width="10.28515625" bestFit="1" customWidth="1"/>
    <col min="4" max="4" width="10.140625" bestFit="1" customWidth="1"/>
    <col min="6" max="6" width="10.28515625" style="520" bestFit="1" customWidth="1"/>
  </cols>
  <sheetData>
    <row r="1" spans="1:6" s="43" customFormat="1" ht="15" x14ac:dyDescent="0.25">
      <c r="A1" s="507" t="s">
        <v>282</v>
      </c>
      <c r="B1" s="508" t="s">
        <v>283</v>
      </c>
      <c r="C1" s="507" t="s">
        <v>284</v>
      </c>
      <c r="D1" s="507" t="s">
        <v>285</v>
      </c>
      <c r="E1" s="510" t="s">
        <v>286</v>
      </c>
      <c r="F1" s="510" t="s">
        <v>287</v>
      </c>
    </row>
    <row r="2" spans="1:6" x14ac:dyDescent="0.2">
      <c r="A2" s="473" t="s">
        <v>303</v>
      </c>
      <c r="B2">
        <v>1</v>
      </c>
      <c r="C2">
        <f>'Cover Sheet'!$E$19</f>
        <v>0</v>
      </c>
      <c r="D2" s="474">
        <f>'Cover Sheet'!$E$23</f>
        <v>0</v>
      </c>
      <c r="E2">
        <v>1</v>
      </c>
      <c r="F2" s="520">
        <f>'Form 13'!I8</f>
        <v>0</v>
      </c>
    </row>
    <row r="3" spans="1:6" x14ac:dyDescent="0.2">
      <c r="A3" s="473" t="s">
        <v>303</v>
      </c>
      <c r="B3">
        <v>2</v>
      </c>
      <c r="C3">
        <f>'Cover Sheet'!$E$19</f>
        <v>0</v>
      </c>
      <c r="D3" s="474">
        <f>'Cover Sheet'!$E$23</f>
        <v>0</v>
      </c>
      <c r="E3">
        <v>1</v>
      </c>
      <c r="F3" s="520">
        <f>'Form 13'!I10</f>
        <v>0</v>
      </c>
    </row>
    <row r="4" spans="1:6" x14ac:dyDescent="0.2">
      <c r="A4" s="473" t="s">
        <v>303</v>
      </c>
      <c r="B4">
        <v>3</v>
      </c>
      <c r="C4">
        <f>'Cover Sheet'!$E$19</f>
        <v>0</v>
      </c>
      <c r="D4" s="474">
        <f>'Cover Sheet'!$E$23</f>
        <v>0</v>
      </c>
      <c r="E4">
        <v>1</v>
      </c>
      <c r="F4" s="520">
        <f>'Form 13'!I12</f>
        <v>0</v>
      </c>
    </row>
    <row r="5" spans="1:6" x14ac:dyDescent="0.2">
      <c r="A5" s="473" t="s">
        <v>303</v>
      </c>
      <c r="B5">
        <v>1</v>
      </c>
      <c r="C5">
        <f>'Cover Sheet'!$E$19</f>
        <v>0</v>
      </c>
      <c r="D5" s="474">
        <f>'Cover Sheet'!$E$23</f>
        <v>0</v>
      </c>
      <c r="E5">
        <v>2</v>
      </c>
      <c r="F5" s="520">
        <f>'Form 13'!J8</f>
        <v>0</v>
      </c>
    </row>
    <row r="6" spans="1:6" x14ac:dyDescent="0.2">
      <c r="A6" s="473" t="s">
        <v>303</v>
      </c>
      <c r="B6">
        <v>2</v>
      </c>
      <c r="C6">
        <f>'Cover Sheet'!$E$19</f>
        <v>0</v>
      </c>
      <c r="D6" s="474">
        <f>'Cover Sheet'!$E$23</f>
        <v>0</v>
      </c>
      <c r="E6">
        <v>2</v>
      </c>
      <c r="F6" s="520" t="e">
        <f>'Form 13'!J10/'Cover Sheet'!$E$27</f>
        <v>#DIV/0!</v>
      </c>
    </row>
    <row r="7" spans="1:6" x14ac:dyDescent="0.2">
      <c r="A7" s="473" t="s">
        <v>303</v>
      </c>
      <c r="B7">
        <v>3</v>
      </c>
      <c r="C7">
        <f>'Cover Sheet'!$E$19</f>
        <v>0</v>
      </c>
      <c r="D7" s="474">
        <f>'Cover Sheet'!$E$23</f>
        <v>0</v>
      </c>
      <c r="E7">
        <v>2</v>
      </c>
      <c r="F7" s="520" t="e">
        <f>'Form 13'!J12/'Cover Sheet'!$E$27</f>
        <v>#DIV/0!</v>
      </c>
    </row>
    <row r="8" spans="1:6" x14ac:dyDescent="0.2">
      <c r="D8" s="474"/>
    </row>
    <row r="9" spans="1:6" x14ac:dyDescent="0.2">
      <c r="D9" s="474"/>
    </row>
    <row r="10" spans="1:6" x14ac:dyDescent="0.2">
      <c r="D10" s="474"/>
    </row>
    <row r="11" spans="1:6" x14ac:dyDescent="0.2">
      <c r="D11" s="474"/>
    </row>
    <row r="12" spans="1:6" x14ac:dyDescent="0.2">
      <c r="D12" s="474"/>
    </row>
    <row r="13" spans="1:6" x14ac:dyDescent="0.2">
      <c r="D13" s="474"/>
    </row>
    <row r="14" spans="1:6" x14ac:dyDescent="0.2">
      <c r="D14" s="474"/>
    </row>
    <row r="15" spans="1:6" x14ac:dyDescent="0.2">
      <c r="D15" s="474"/>
    </row>
    <row r="16" spans="1:6" x14ac:dyDescent="0.2">
      <c r="D16" s="474"/>
    </row>
    <row r="17" spans="4:4" x14ac:dyDescent="0.2">
      <c r="D17" s="474"/>
    </row>
    <row r="18" spans="4:4" x14ac:dyDescent="0.2">
      <c r="D18" s="474"/>
    </row>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XFC48"/>
  <sheetViews>
    <sheetView showGridLines="0" topLeftCell="A10" zoomScaleNormal="100" workbookViewId="0">
      <selection activeCell="F40" sqref="F40"/>
    </sheetView>
  </sheetViews>
  <sheetFormatPr defaultColWidth="0" defaultRowHeight="0" customHeight="1" zeroHeight="1" x14ac:dyDescent="0.2"/>
  <cols>
    <col min="1" max="1" width="2.85546875" style="206" customWidth="1"/>
    <col min="2" max="2" width="20.5703125" style="206" customWidth="1"/>
    <col min="3" max="3" width="18.28515625" style="207" customWidth="1"/>
    <col min="4" max="5" width="21.28515625" style="207" customWidth="1"/>
    <col min="6" max="6" width="21" style="207" customWidth="1"/>
    <col min="7" max="7" width="13.28515625" style="207" customWidth="1"/>
    <col min="8" max="8" width="9.140625" style="556" hidden="1"/>
    <col min="9" max="16383" width="9.140625" style="206" hidden="1"/>
    <col min="16384" max="16384" width="6.140625" style="206" hidden="1"/>
  </cols>
  <sheetData>
    <row r="1" spans="1:12" ht="15.75" x14ac:dyDescent="0.25">
      <c r="A1" s="204" t="s">
        <v>27</v>
      </c>
      <c r="B1" s="205"/>
      <c r="C1" s="206"/>
      <c r="D1" s="302">
        <f>'Cover Sheet'!E17</f>
        <v>0</v>
      </c>
      <c r="E1" s="206"/>
      <c r="F1" s="219" t="s">
        <v>55</v>
      </c>
      <c r="G1" s="65" t="str">
        <f>IF('Cover Sheet'!$E$23="","",'Cover Sheet'!$E$23)</f>
        <v/>
      </c>
      <c r="H1" s="555"/>
      <c r="I1" s="554"/>
      <c r="J1" s="219"/>
      <c r="K1" s="65"/>
      <c r="L1" s="208"/>
    </row>
    <row r="2" spans="1:12" ht="12.75" customHeight="1" x14ac:dyDescent="0.2"/>
    <row r="3" spans="1:12" ht="15.75" customHeight="1" x14ac:dyDescent="0.25">
      <c r="A3" s="221" t="s">
        <v>148</v>
      </c>
    </row>
    <row r="4" spans="1:12" ht="15" customHeight="1" x14ac:dyDescent="0.25">
      <c r="A4" s="224" t="s">
        <v>136</v>
      </c>
      <c r="E4" s="250" t="str">
        <f>IF('Cover Sheet'!$E$25="","",'Cover Sheet'!$E$25)</f>
        <v/>
      </c>
      <c r="F4" s="250" t="str">
        <f>IF('Cover Sheet'!$E$25="","",'Cover Sheet'!$E$25)</f>
        <v/>
      </c>
    </row>
    <row r="5" spans="1:12" s="481" customFormat="1" ht="12.75" customHeight="1" x14ac:dyDescent="0.2">
      <c r="A5" s="481" t="s">
        <v>290</v>
      </c>
      <c r="C5" s="482"/>
      <c r="D5" s="482"/>
      <c r="E5" s="482"/>
      <c r="F5" s="482"/>
      <c r="G5" s="482"/>
      <c r="H5" s="557"/>
    </row>
    <row r="6" spans="1:12" ht="13.5" thickBot="1" x14ac:dyDescent="0.25"/>
    <row r="7" spans="1:12" s="220" customFormat="1" ht="12.75" x14ac:dyDescent="0.2">
      <c r="B7" s="293" t="s">
        <v>121</v>
      </c>
      <c r="C7" s="238"/>
      <c r="D7" s="238"/>
      <c r="E7" s="238"/>
      <c r="F7" s="266"/>
      <c r="G7" s="240"/>
      <c r="H7" s="558"/>
    </row>
    <row r="8" spans="1:12" s="220" customFormat="1" ht="12.75" x14ac:dyDescent="0.2">
      <c r="B8" s="267"/>
      <c r="C8" s="268"/>
      <c r="D8" s="269"/>
      <c r="E8" s="269"/>
      <c r="F8" s="286"/>
      <c r="G8" s="270"/>
      <c r="H8" s="558"/>
    </row>
    <row r="9" spans="1:12" s="220" customFormat="1" ht="12.75" x14ac:dyDescent="0.2">
      <c r="B9" s="271" t="s">
        <v>122</v>
      </c>
      <c r="C9" s="272"/>
      <c r="D9" s="273"/>
      <c r="E9" s="273"/>
      <c r="F9" s="464"/>
      <c r="G9" s="475"/>
      <c r="H9" s="559">
        <v>101</v>
      </c>
    </row>
    <row r="10" spans="1:12" s="220" customFormat="1" ht="12.75" x14ac:dyDescent="0.2">
      <c r="B10" s="267"/>
      <c r="C10" s="272"/>
      <c r="D10" s="273"/>
      <c r="E10" s="273"/>
      <c r="F10" s="287"/>
      <c r="G10" s="475"/>
      <c r="H10" s="559"/>
    </row>
    <row r="11" spans="1:12" s="220" customFormat="1" ht="12.75" x14ac:dyDescent="0.2">
      <c r="B11" s="271" t="s">
        <v>123</v>
      </c>
      <c r="C11" s="272"/>
      <c r="D11" s="273"/>
      <c r="E11" s="288"/>
      <c r="F11" s="274"/>
      <c r="G11" s="475"/>
      <c r="H11" s="559"/>
    </row>
    <row r="12" spans="1:12" s="220" customFormat="1" ht="12.75" x14ac:dyDescent="0.2">
      <c r="B12" s="267" t="s">
        <v>124</v>
      </c>
      <c r="C12" s="272"/>
      <c r="D12" s="273"/>
      <c r="E12" s="467"/>
      <c r="F12" s="290"/>
      <c r="G12" s="475"/>
      <c r="H12" s="559">
        <v>102</v>
      </c>
    </row>
    <row r="13" spans="1:12" s="220" customFormat="1" ht="12.75" x14ac:dyDescent="0.2">
      <c r="B13" s="267" t="s">
        <v>125</v>
      </c>
      <c r="C13" s="272"/>
      <c r="D13" s="273"/>
      <c r="E13" s="467"/>
      <c r="F13" s="260">
        <f>E12+E13</f>
        <v>0</v>
      </c>
      <c r="G13" s="475"/>
      <c r="H13" s="559">
        <v>103</v>
      </c>
    </row>
    <row r="14" spans="1:12" s="220" customFormat="1" ht="12.75" x14ac:dyDescent="0.2">
      <c r="B14" s="267"/>
      <c r="C14" s="272"/>
      <c r="D14" s="273"/>
      <c r="E14" s="289"/>
      <c r="F14" s="291"/>
      <c r="G14" s="475"/>
      <c r="H14" s="559"/>
    </row>
    <row r="15" spans="1:12" s="220" customFormat="1" ht="12.75" x14ac:dyDescent="0.2">
      <c r="B15" s="275" t="s">
        <v>149</v>
      </c>
      <c r="C15" s="272"/>
      <c r="D15" s="273"/>
      <c r="E15" s="273"/>
      <c r="F15" s="251">
        <f>F9+F13</f>
        <v>0</v>
      </c>
      <c r="G15" s="476"/>
      <c r="H15" s="560">
        <v>1</v>
      </c>
    </row>
    <row r="16" spans="1:12" s="220" customFormat="1" ht="12.75" x14ac:dyDescent="0.2">
      <c r="B16" s="239"/>
      <c r="C16" s="240"/>
      <c r="D16" s="240"/>
      <c r="E16" s="240"/>
      <c r="F16" s="265"/>
      <c r="G16" s="477"/>
      <c r="H16" s="559"/>
    </row>
    <row r="17" spans="2:8" s="220" customFormat="1" ht="12.75" x14ac:dyDescent="0.2">
      <c r="B17" s="239"/>
      <c r="C17" s="240"/>
      <c r="D17" s="240"/>
      <c r="E17" s="240"/>
      <c r="F17" s="265"/>
      <c r="G17" s="477"/>
      <c r="H17" s="559"/>
    </row>
    <row r="18" spans="2:8" s="220" customFormat="1" ht="12.75" x14ac:dyDescent="0.2">
      <c r="B18" s="292" t="s">
        <v>150</v>
      </c>
      <c r="C18" s="240"/>
      <c r="D18" s="240"/>
      <c r="E18" s="240"/>
      <c r="F18" s="265"/>
      <c r="G18" s="477"/>
      <c r="H18" s="559"/>
    </row>
    <row r="19" spans="2:8" s="220" customFormat="1" ht="12.75" x14ac:dyDescent="0.2">
      <c r="B19" s="239"/>
      <c r="C19" s="240"/>
      <c r="D19" s="240"/>
      <c r="E19" s="240"/>
      <c r="F19" s="265"/>
      <c r="G19" s="477"/>
      <c r="H19" s="559"/>
    </row>
    <row r="20" spans="2:8" s="220" customFormat="1" ht="12.75" x14ac:dyDescent="0.2">
      <c r="B20" s="253" t="s">
        <v>151</v>
      </c>
      <c r="C20" s="240"/>
      <c r="D20" s="240"/>
      <c r="E20" s="240"/>
      <c r="F20" s="265"/>
      <c r="G20" s="477"/>
      <c r="H20" s="559"/>
    </row>
    <row r="21" spans="2:8" s="220" customFormat="1" ht="12.75" x14ac:dyDescent="0.2">
      <c r="B21" s="814"/>
      <c r="C21" s="815"/>
      <c r="D21" s="277"/>
      <c r="E21" s="297"/>
      <c r="F21" s="286"/>
      <c r="G21" s="477"/>
      <c r="H21" s="559"/>
    </row>
    <row r="22" spans="2:8" s="220" customFormat="1" ht="12.75" x14ac:dyDescent="0.2">
      <c r="B22" s="816" t="s">
        <v>132</v>
      </c>
      <c r="C22" s="817"/>
      <c r="D22" s="278"/>
      <c r="E22" s="298"/>
      <c r="F22" s="464"/>
      <c r="G22" s="477"/>
      <c r="H22" s="559">
        <v>201</v>
      </c>
    </row>
    <row r="23" spans="2:8" s="220" customFormat="1" ht="12.75" x14ac:dyDescent="0.2">
      <c r="B23" s="818"/>
      <c r="C23" s="819"/>
      <c r="D23" s="279"/>
      <c r="E23" s="299"/>
      <c r="F23" s="291"/>
      <c r="G23" s="477"/>
      <c r="H23" s="559"/>
    </row>
    <row r="24" spans="2:8" s="220" customFormat="1" ht="12.75" x14ac:dyDescent="0.2">
      <c r="B24" s="816" t="s">
        <v>133</v>
      </c>
      <c r="C24" s="817"/>
      <c r="D24" s="278"/>
      <c r="E24" s="298"/>
      <c r="F24" s="464"/>
      <c r="G24" s="477"/>
      <c r="H24" s="559">
        <v>202</v>
      </c>
    </row>
    <row r="25" spans="2:8" s="220" customFormat="1" ht="12.75" x14ac:dyDescent="0.2">
      <c r="B25" s="818"/>
      <c r="C25" s="819"/>
      <c r="D25" s="279"/>
      <c r="E25" s="299"/>
      <c r="F25" s="291"/>
      <c r="G25" s="477"/>
      <c r="H25" s="559"/>
    </row>
    <row r="26" spans="2:8" s="220" customFormat="1" ht="12.75" x14ac:dyDescent="0.2">
      <c r="B26" s="812" t="s">
        <v>152</v>
      </c>
      <c r="C26" s="813"/>
      <c r="D26" s="280"/>
      <c r="E26" s="300"/>
      <c r="F26" s="251">
        <f>F22+F24</f>
        <v>0</v>
      </c>
      <c r="G26" s="477"/>
      <c r="H26" s="559">
        <v>2</v>
      </c>
    </row>
    <row r="27" spans="2:8" s="220" customFormat="1" ht="12.75" x14ac:dyDescent="0.2">
      <c r="B27" s="284"/>
      <c r="C27" s="285"/>
      <c r="D27" s="285"/>
      <c r="E27" s="301"/>
      <c r="F27" s="242"/>
      <c r="G27" s="477"/>
      <c r="H27" s="559"/>
    </row>
    <row r="28" spans="2:8" s="220" customFormat="1" ht="12.75" x14ac:dyDescent="0.2">
      <c r="B28" s="239"/>
      <c r="C28" s="240"/>
      <c r="D28" s="240"/>
      <c r="E28" s="240"/>
      <c r="F28" s="265"/>
      <c r="G28" s="477"/>
      <c r="H28" s="559"/>
    </row>
    <row r="29" spans="2:8" s="220" customFormat="1" ht="12.75" x14ac:dyDescent="0.2">
      <c r="B29" s="253" t="s">
        <v>126</v>
      </c>
      <c r="C29" s="240"/>
      <c r="D29" s="240"/>
      <c r="E29" s="240"/>
      <c r="F29" s="265"/>
      <c r="G29" s="477"/>
      <c r="H29" s="559"/>
    </row>
    <row r="30" spans="2:8" s="220" customFormat="1" ht="12.75" x14ac:dyDescent="0.2">
      <c r="B30" s="267"/>
      <c r="C30" s="268"/>
      <c r="D30" s="269"/>
      <c r="E30" s="269"/>
      <c r="F30" s="286"/>
      <c r="G30" s="478"/>
      <c r="H30" s="560"/>
    </row>
    <row r="31" spans="2:8" s="220" customFormat="1" ht="12.75" x14ac:dyDescent="0.2">
      <c r="B31" s="271" t="s">
        <v>127</v>
      </c>
      <c r="C31" s="272"/>
      <c r="D31" s="273"/>
      <c r="E31" s="273"/>
      <c r="F31" s="464"/>
      <c r="G31" s="475"/>
      <c r="H31" s="559">
        <v>301</v>
      </c>
    </row>
    <row r="32" spans="2:8" s="220" customFormat="1" ht="12.75" x14ac:dyDescent="0.2">
      <c r="B32" s="267"/>
      <c r="C32" s="272"/>
      <c r="D32" s="273"/>
      <c r="E32" s="273"/>
      <c r="F32" s="287"/>
      <c r="G32" s="475"/>
      <c r="H32" s="559"/>
    </row>
    <row r="33" spans="2:8" s="220" customFormat="1" ht="12.75" x14ac:dyDescent="0.2">
      <c r="B33" s="271" t="s">
        <v>128</v>
      </c>
      <c r="C33" s="272"/>
      <c r="D33" s="273"/>
      <c r="E33" s="273"/>
      <c r="F33" s="274"/>
      <c r="G33" s="475"/>
      <c r="H33" s="559"/>
    </row>
    <row r="34" spans="2:8" s="220" customFormat="1" ht="12.75" x14ac:dyDescent="0.2">
      <c r="B34" s="267" t="s">
        <v>129</v>
      </c>
      <c r="C34" s="272"/>
      <c r="D34" s="273"/>
      <c r="E34" s="467"/>
      <c r="F34" s="294"/>
      <c r="G34" s="475"/>
      <c r="H34" s="559">
        <v>302</v>
      </c>
    </row>
    <row r="35" spans="2:8" s="220" customFormat="1" ht="12.75" x14ac:dyDescent="0.2">
      <c r="B35" s="267" t="s">
        <v>130</v>
      </c>
      <c r="C35" s="272"/>
      <c r="D35" s="273"/>
      <c r="E35" s="467"/>
      <c r="F35" s="260">
        <f>E34+E35</f>
        <v>0</v>
      </c>
      <c r="G35" s="475"/>
      <c r="H35" s="559">
        <v>303</v>
      </c>
    </row>
    <row r="36" spans="2:8" s="220" customFormat="1" ht="12.75" x14ac:dyDescent="0.2">
      <c r="B36" s="267"/>
      <c r="C36" s="272"/>
      <c r="D36" s="273"/>
      <c r="E36" s="273"/>
      <c r="F36" s="291"/>
      <c r="G36" s="475"/>
      <c r="H36" s="559"/>
    </row>
    <row r="37" spans="2:8" s="220" customFormat="1" ht="12.75" x14ac:dyDescent="0.2">
      <c r="B37" s="275" t="s">
        <v>131</v>
      </c>
      <c r="C37" s="272"/>
      <c r="D37" s="273"/>
      <c r="E37" s="273"/>
      <c r="F37" s="251">
        <f>F31+F35</f>
        <v>0</v>
      </c>
      <c r="G37" s="476"/>
      <c r="H37" s="559">
        <v>3</v>
      </c>
    </row>
    <row r="38" spans="2:8" s="220" customFormat="1" ht="12.75" x14ac:dyDescent="0.2">
      <c r="B38" s="239"/>
      <c r="C38" s="240"/>
      <c r="D38" s="240"/>
      <c r="E38" s="240"/>
      <c r="F38" s="265"/>
      <c r="G38" s="477"/>
      <c r="H38" s="559"/>
    </row>
    <row r="39" spans="2:8" s="220" customFormat="1" ht="12.75" x14ac:dyDescent="0.2">
      <c r="B39" s="239"/>
      <c r="C39" s="240"/>
      <c r="D39" s="240"/>
      <c r="E39" s="240"/>
      <c r="F39" s="265"/>
      <c r="G39" s="477"/>
      <c r="H39" s="559"/>
    </row>
    <row r="40" spans="2:8" s="220" customFormat="1" ht="13.5" customHeight="1" x14ac:dyDescent="0.2">
      <c r="B40" s="253" t="s">
        <v>153</v>
      </c>
      <c r="C40" s="240"/>
      <c r="D40" s="240"/>
      <c r="E40" s="240"/>
      <c r="F40" s="295">
        <f>F26+F37</f>
        <v>0</v>
      </c>
      <c r="G40" s="477"/>
      <c r="H40" s="559">
        <v>4</v>
      </c>
    </row>
    <row r="41" spans="2:8" s="220" customFormat="1" ht="12.75" x14ac:dyDescent="0.2">
      <c r="B41" s="239"/>
      <c r="C41" s="240"/>
      <c r="D41" s="240"/>
      <c r="E41" s="240"/>
      <c r="F41" s="265"/>
      <c r="G41" s="477"/>
      <c r="H41" s="559"/>
    </row>
    <row r="42" spans="2:8" s="220" customFormat="1" ht="13.5" thickBot="1" x14ac:dyDescent="0.25">
      <c r="B42" s="281"/>
      <c r="C42" s="282"/>
      <c r="D42" s="282"/>
      <c r="E42" s="282"/>
      <c r="F42" s="248"/>
      <c r="G42" s="276"/>
      <c r="H42" s="558"/>
    </row>
    <row r="43" spans="2:8" s="220" customFormat="1" ht="12.75" customHeight="1" x14ac:dyDescent="0.2">
      <c r="C43" s="283"/>
      <c r="D43" s="283"/>
      <c r="E43" s="283"/>
      <c r="F43" s="283"/>
      <c r="G43" s="283"/>
      <c r="H43" s="558"/>
    </row>
    <row r="44" spans="2:8" s="220" customFormat="1" ht="12.75" customHeight="1" x14ac:dyDescent="0.2">
      <c r="C44" s="283"/>
      <c r="D44" s="283"/>
      <c r="E44" s="283"/>
      <c r="F44" s="283"/>
      <c r="G44" s="283"/>
      <c r="H44" s="558"/>
    </row>
    <row r="45" spans="2:8" s="220" customFormat="1" ht="12.75" customHeight="1" x14ac:dyDescent="0.2">
      <c r="B45" s="455" t="s">
        <v>276</v>
      </c>
      <c r="C45" s="283"/>
      <c r="D45" s="283"/>
      <c r="E45" s="283"/>
      <c r="F45" s="456" t="str">
        <f>IF(F15-F40&lt;-10,"Error",IF(F15-F40&gt;10,"Error","OK"))</f>
        <v>OK</v>
      </c>
      <c r="G45" s="283"/>
      <c r="H45" s="558"/>
    </row>
    <row r="46" spans="2:8" s="208" customFormat="1" ht="12.75" customHeight="1" x14ac:dyDescent="0.2">
      <c r="C46" s="215"/>
      <c r="D46" s="215"/>
      <c r="E46" s="215"/>
      <c r="F46" s="215"/>
      <c r="G46" s="215"/>
      <c r="H46" s="561"/>
    </row>
    <row r="47" spans="2:8" ht="12.75" customHeight="1" x14ac:dyDescent="0.2"/>
    <row r="48" spans="2:8" ht="12.75" customHeight="1" x14ac:dyDescent="0.2"/>
  </sheetData>
  <sheetProtection algorithmName="SHA-512" hashValue="MyMyB5zKSjmOfNN7dsz4w4/rG2h7g+tXcUwnIsPeKq0j5SFH3bki8+FqpF4GI3fBdqBDC7V09AtqLFCI5wPrPQ==" saltValue="PjCb1DvZGw0CIBd/6KpeQg==" spinCount="100000" sheet="1" objects="1" scenarios="1"/>
  <mergeCells count="6">
    <mergeCell ref="B26:C26"/>
    <mergeCell ref="B21:C21"/>
    <mergeCell ref="B22:C22"/>
    <mergeCell ref="B23:C23"/>
    <mergeCell ref="B24:C24"/>
    <mergeCell ref="B25:C25"/>
  </mergeCells>
  <conditionalFormatting sqref="F45">
    <cfRule type="containsText" dxfId="1" priority="1" operator="containsText" text="Error">
      <formula>NOT(ISERROR(SEARCH("Error",F45)))</formula>
    </cfRule>
    <cfRule type="cellIs" dxfId="0" priority="2" stopIfTrue="1" operator="equal">
      <formula>"Does not tally"</formula>
    </cfRule>
  </conditionalFormatting>
  <pageMargins left="0.75" right="0.75" top="1" bottom="1" header="0.5" footer="0.5"/>
  <pageSetup paperSize="9" scale="74" orientation="portrait" r:id="rId1"/>
  <headerFooter alignWithMargins="0">
    <oddFooter>&amp;L____________________
IIR 15 of 2007 - 21/03/16</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25"/>
  <sheetViews>
    <sheetView workbookViewId="0">
      <selection activeCell="O40" sqref="N40:O40"/>
    </sheetView>
  </sheetViews>
  <sheetFormatPr defaultRowHeight="12.75" x14ac:dyDescent="0.2"/>
  <cols>
    <col min="1" max="1" width="11.7109375" style="32" bestFit="1" customWidth="1"/>
    <col min="2" max="2" width="10.28515625" bestFit="1" customWidth="1"/>
    <col min="4" max="4" width="10.140625" style="474" bestFit="1" customWidth="1"/>
    <col min="6" max="6" width="11.28515625" style="520" bestFit="1" customWidth="1"/>
  </cols>
  <sheetData>
    <row r="1" spans="1:6" s="43" customFormat="1" ht="15" x14ac:dyDescent="0.25">
      <c r="A1" s="507" t="s">
        <v>282</v>
      </c>
      <c r="B1" s="508" t="s">
        <v>283</v>
      </c>
      <c r="C1" s="507" t="s">
        <v>284</v>
      </c>
      <c r="D1" s="509" t="s">
        <v>285</v>
      </c>
      <c r="E1" s="510" t="s">
        <v>286</v>
      </c>
      <c r="F1" s="510" t="s">
        <v>287</v>
      </c>
    </row>
    <row r="2" spans="1:6" x14ac:dyDescent="0.2">
      <c r="A2" s="492" t="s">
        <v>304</v>
      </c>
      <c r="B2">
        <v>101</v>
      </c>
      <c r="C2">
        <f>'Cover Sheet'!$E$19</f>
        <v>0</v>
      </c>
      <c r="D2" s="474">
        <f>'Cover Sheet'!$E$23</f>
        <v>0</v>
      </c>
      <c r="E2">
        <v>1</v>
      </c>
      <c r="F2" s="520" t="e">
        <f>'Form 14'!E9/'Cover Sheet'!$E$27</f>
        <v>#DIV/0!</v>
      </c>
    </row>
    <row r="3" spans="1:6" x14ac:dyDescent="0.2">
      <c r="A3" s="492" t="s">
        <v>304</v>
      </c>
      <c r="B3">
        <v>102</v>
      </c>
      <c r="C3">
        <f>'Cover Sheet'!$E$19</f>
        <v>0</v>
      </c>
      <c r="D3" s="474">
        <f>'Cover Sheet'!$E$23</f>
        <v>0</v>
      </c>
      <c r="E3">
        <v>1</v>
      </c>
      <c r="F3" s="520" t="e">
        <f>'Form 14'!E12/'Cover Sheet'!$E$27</f>
        <v>#DIV/0!</v>
      </c>
    </row>
    <row r="4" spans="1:6" x14ac:dyDescent="0.2">
      <c r="A4" s="492" t="s">
        <v>304</v>
      </c>
      <c r="B4">
        <v>103</v>
      </c>
      <c r="C4">
        <f>'Cover Sheet'!$E$19</f>
        <v>0</v>
      </c>
      <c r="D4" s="474">
        <f>'Cover Sheet'!$E$23</f>
        <v>0</v>
      </c>
      <c r="E4">
        <v>1</v>
      </c>
      <c r="F4" s="520" t="e">
        <f>'Form 14'!E13/'Cover Sheet'!$E$27</f>
        <v>#DIV/0!</v>
      </c>
    </row>
    <row r="5" spans="1:6" x14ac:dyDescent="0.2">
      <c r="A5" s="492" t="s">
        <v>304</v>
      </c>
      <c r="B5">
        <v>1</v>
      </c>
      <c r="C5">
        <f>'Cover Sheet'!$E$19</f>
        <v>0</v>
      </c>
      <c r="D5" s="474">
        <f>'Cover Sheet'!$E$23</f>
        <v>0</v>
      </c>
      <c r="E5">
        <v>1</v>
      </c>
      <c r="F5" s="520" t="e">
        <f>'Form 14'!E15/'Cover Sheet'!$E$27</f>
        <v>#DIV/0!</v>
      </c>
    </row>
    <row r="6" spans="1:6" x14ac:dyDescent="0.2">
      <c r="A6" s="492" t="s">
        <v>304</v>
      </c>
      <c r="B6">
        <v>201</v>
      </c>
      <c r="C6">
        <f>'Cover Sheet'!$E$19</f>
        <v>0</v>
      </c>
      <c r="D6" s="474">
        <f>'Cover Sheet'!$E$23</f>
        <v>0</v>
      </c>
      <c r="E6">
        <v>1</v>
      </c>
      <c r="F6" s="520" t="e">
        <f>'Form 14'!E22/'Cover Sheet'!$E$27</f>
        <v>#DIV/0!</v>
      </c>
    </row>
    <row r="7" spans="1:6" x14ac:dyDescent="0.2">
      <c r="A7" s="492" t="s">
        <v>304</v>
      </c>
      <c r="B7">
        <v>202</v>
      </c>
      <c r="C7">
        <f>'Cover Sheet'!$E$19</f>
        <v>0</v>
      </c>
      <c r="D7" s="474">
        <f>'Cover Sheet'!$E$23</f>
        <v>0</v>
      </c>
      <c r="E7">
        <v>1</v>
      </c>
      <c r="F7" s="520" t="e">
        <f>'Form 14'!E24/'Cover Sheet'!$E$27</f>
        <v>#DIV/0!</v>
      </c>
    </row>
    <row r="8" spans="1:6" x14ac:dyDescent="0.2">
      <c r="A8" s="492" t="s">
        <v>304</v>
      </c>
      <c r="B8">
        <v>2</v>
      </c>
      <c r="C8">
        <f>'Cover Sheet'!$E$19</f>
        <v>0</v>
      </c>
      <c r="D8" s="474">
        <f>'Cover Sheet'!$E$23</f>
        <v>0</v>
      </c>
      <c r="E8">
        <v>1</v>
      </c>
      <c r="F8" s="520" t="e">
        <f>'Form 14'!E26/'Cover Sheet'!$E$27</f>
        <v>#DIV/0!</v>
      </c>
    </row>
    <row r="9" spans="1:6" x14ac:dyDescent="0.2">
      <c r="A9" s="492" t="s">
        <v>304</v>
      </c>
      <c r="B9">
        <v>301</v>
      </c>
      <c r="C9">
        <f>'Cover Sheet'!$E$19</f>
        <v>0</v>
      </c>
      <c r="D9" s="474">
        <f>'Cover Sheet'!$E$23</f>
        <v>0</v>
      </c>
      <c r="E9">
        <v>1</v>
      </c>
      <c r="F9" s="520" t="e">
        <f>'Form 14'!E31/'Cover Sheet'!$E$27</f>
        <v>#DIV/0!</v>
      </c>
    </row>
    <row r="10" spans="1:6" x14ac:dyDescent="0.2">
      <c r="A10" s="492" t="s">
        <v>304</v>
      </c>
      <c r="B10">
        <v>302</v>
      </c>
      <c r="C10">
        <f>'Cover Sheet'!$E$19</f>
        <v>0</v>
      </c>
      <c r="D10" s="474">
        <f>'Cover Sheet'!$E$23</f>
        <v>0</v>
      </c>
      <c r="E10">
        <v>1</v>
      </c>
      <c r="F10" s="520" t="e">
        <f>'Form 14'!E34/'Cover Sheet'!$E$27</f>
        <v>#DIV/0!</v>
      </c>
    </row>
    <row r="11" spans="1:6" x14ac:dyDescent="0.2">
      <c r="A11" s="492" t="s">
        <v>304</v>
      </c>
      <c r="B11">
        <v>303</v>
      </c>
      <c r="C11">
        <f>'Cover Sheet'!$E$19</f>
        <v>0</v>
      </c>
      <c r="D11" s="474">
        <f>'Cover Sheet'!$E$23</f>
        <v>0</v>
      </c>
      <c r="E11">
        <v>1</v>
      </c>
      <c r="F11" s="520" t="e">
        <f>'Form 14'!E35/'Cover Sheet'!$E$27</f>
        <v>#DIV/0!</v>
      </c>
    </row>
    <row r="12" spans="1:6" x14ac:dyDescent="0.2">
      <c r="A12" s="492" t="s">
        <v>304</v>
      </c>
      <c r="B12">
        <v>3</v>
      </c>
      <c r="C12">
        <f>'Cover Sheet'!$E$19</f>
        <v>0</v>
      </c>
      <c r="D12" s="474">
        <f>'Cover Sheet'!$E$23</f>
        <v>0</v>
      </c>
      <c r="E12">
        <v>1</v>
      </c>
      <c r="F12" s="520" t="e">
        <f>'Form 14'!E37/'Cover Sheet'!$E$27</f>
        <v>#DIV/0!</v>
      </c>
    </row>
    <row r="13" spans="1:6" x14ac:dyDescent="0.2">
      <c r="A13" s="492" t="s">
        <v>304</v>
      </c>
      <c r="B13">
        <v>4</v>
      </c>
      <c r="C13">
        <f>'Cover Sheet'!$E$19</f>
        <v>0</v>
      </c>
      <c r="D13" s="474">
        <f>'Cover Sheet'!$E$23</f>
        <v>0</v>
      </c>
      <c r="E13">
        <v>1</v>
      </c>
      <c r="F13" s="520" t="e">
        <f>'Form 14'!E40/'Cover Sheet'!$E$27</f>
        <v>#DIV/0!</v>
      </c>
    </row>
    <row r="14" spans="1:6" x14ac:dyDescent="0.2">
      <c r="A14" s="492" t="s">
        <v>304</v>
      </c>
      <c r="B14">
        <v>101</v>
      </c>
      <c r="C14">
        <f>'Cover Sheet'!$E$19</f>
        <v>0</v>
      </c>
      <c r="D14" s="474">
        <f>'Cover Sheet'!$E$23</f>
        <v>0</v>
      </c>
      <c r="E14">
        <v>2</v>
      </c>
      <c r="F14" s="520" t="e">
        <f>'Form 14'!F9/'Cover Sheet'!$E$27</f>
        <v>#DIV/0!</v>
      </c>
    </row>
    <row r="15" spans="1:6" x14ac:dyDescent="0.2">
      <c r="A15" s="492" t="s">
        <v>304</v>
      </c>
      <c r="B15">
        <v>102</v>
      </c>
      <c r="C15">
        <f>'Cover Sheet'!$E$19</f>
        <v>0</v>
      </c>
      <c r="D15" s="474">
        <f>'Cover Sheet'!$E$23</f>
        <v>0</v>
      </c>
      <c r="E15">
        <v>2</v>
      </c>
      <c r="F15" s="520" t="e">
        <f>'Form 14'!F12/'Cover Sheet'!$E$27</f>
        <v>#DIV/0!</v>
      </c>
    </row>
    <row r="16" spans="1:6" x14ac:dyDescent="0.2">
      <c r="A16" s="492" t="s">
        <v>304</v>
      </c>
      <c r="B16">
        <v>103</v>
      </c>
      <c r="C16">
        <f>'Cover Sheet'!$E$19</f>
        <v>0</v>
      </c>
      <c r="D16" s="474">
        <f>'Cover Sheet'!$E$23</f>
        <v>0</v>
      </c>
      <c r="E16">
        <v>2</v>
      </c>
      <c r="F16" s="520" t="e">
        <f>'Form 14'!F13/'Cover Sheet'!$E$27</f>
        <v>#DIV/0!</v>
      </c>
    </row>
    <row r="17" spans="1:6" x14ac:dyDescent="0.2">
      <c r="A17" s="492" t="s">
        <v>304</v>
      </c>
      <c r="B17">
        <v>1</v>
      </c>
      <c r="C17">
        <f>'Cover Sheet'!$E$19</f>
        <v>0</v>
      </c>
      <c r="D17" s="474">
        <f>'Cover Sheet'!$E$23</f>
        <v>0</v>
      </c>
      <c r="E17">
        <v>2</v>
      </c>
      <c r="F17" s="520" t="e">
        <f>'Form 14'!F15/'Cover Sheet'!$E$27</f>
        <v>#DIV/0!</v>
      </c>
    </row>
    <row r="18" spans="1:6" x14ac:dyDescent="0.2">
      <c r="A18" s="492" t="s">
        <v>304</v>
      </c>
      <c r="B18">
        <v>201</v>
      </c>
      <c r="C18">
        <f>'Cover Sheet'!$E$19</f>
        <v>0</v>
      </c>
      <c r="D18" s="474">
        <f>'Cover Sheet'!$E$23</f>
        <v>0</v>
      </c>
      <c r="E18">
        <v>2</v>
      </c>
      <c r="F18" s="520" t="e">
        <f>'Form 14'!F22/'Cover Sheet'!$E$27</f>
        <v>#DIV/0!</v>
      </c>
    </row>
    <row r="19" spans="1:6" x14ac:dyDescent="0.2">
      <c r="A19" s="492" t="s">
        <v>304</v>
      </c>
      <c r="B19">
        <v>202</v>
      </c>
      <c r="C19">
        <f>'Cover Sheet'!$E$19</f>
        <v>0</v>
      </c>
      <c r="D19" s="474">
        <f>'Cover Sheet'!$E$23</f>
        <v>0</v>
      </c>
      <c r="E19">
        <v>2</v>
      </c>
      <c r="F19" s="520" t="e">
        <f>'Form 14'!F24/'Cover Sheet'!$E$27</f>
        <v>#DIV/0!</v>
      </c>
    </row>
    <row r="20" spans="1:6" x14ac:dyDescent="0.2">
      <c r="A20" s="492" t="s">
        <v>304</v>
      </c>
      <c r="B20">
        <v>2</v>
      </c>
      <c r="C20">
        <f>'Cover Sheet'!$E$19</f>
        <v>0</v>
      </c>
      <c r="D20" s="474">
        <f>'Cover Sheet'!$E$23</f>
        <v>0</v>
      </c>
      <c r="E20">
        <v>2</v>
      </c>
      <c r="F20" s="520" t="e">
        <f>'Form 14'!F26/'Cover Sheet'!$E$27</f>
        <v>#DIV/0!</v>
      </c>
    </row>
    <row r="21" spans="1:6" x14ac:dyDescent="0.2">
      <c r="A21" s="492" t="s">
        <v>304</v>
      </c>
      <c r="B21">
        <v>301</v>
      </c>
      <c r="C21">
        <f>'Cover Sheet'!$E$19</f>
        <v>0</v>
      </c>
      <c r="D21" s="474">
        <f>'Cover Sheet'!$E$23</f>
        <v>0</v>
      </c>
      <c r="E21">
        <v>2</v>
      </c>
      <c r="F21" s="520" t="e">
        <f>'Form 14'!F31/'Cover Sheet'!$E$27</f>
        <v>#DIV/0!</v>
      </c>
    </row>
    <row r="22" spans="1:6" x14ac:dyDescent="0.2">
      <c r="A22" s="492" t="s">
        <v>304</v>
      </c>
      <c r="B22">
        <v>302</v>
      </c>
      <c r="C22">
        <f>'Cover Sheet'!$E$19</f>
        <v>0</v>
      </c>
      <c r="D22" s="474">
        <f>'Cover Sheet'!$E$23</f>
        <v>0</v>
      </c>
      <c r="E22">
        <v>2</v>
      </c>
      <c r="F22" s="520" t="e">
        <f>'Form 14'!F34/'Cover Sheet'!$E$27</f>
        <v>#DIV/0!</v>
      </c>
    </row>
    <row r="23" spans="1:6" x14ac:dyDescent="0.2">
      <c r="A23" s="492" t="s">
        <v>304</v>
      </c>
      <c r="B23">
        <v>303</v>
      </c>
      <c r="C23">
        <f>'Cover Sheet'!$E$19</f>
        <v>0</v>
      </c>
      <c r="D23" s="474">
        <f>'Cover Sheet'!$E$23</f>
        <v>0</v>
      </c>
      <c r="E23">
        <v>2</v>
      </c>
      <c r="F23" s="520" t="e">
        <f>'Form 14'!F35/'Cover Sheet'!$E$27</f>
        <v>#DIV/0!</v>
      </c>
    </row>
    <row r="24" spans="1:6" x14ac:dyDescent="0.2">
      <c r="A24" s="492" t="s">
        <v>304</v>
      </c>
      <c r="B24">
        <v>3</v>
      </c>
      <c r="C24">
        <f>'Cover Sheet'!$E$19</f>
        <v>0</v>
      </c>
      <c r="D24" s="474">
        <f>'Cover Sheet'!$E$23</f>
        <v>0</v>
      </c>
      <c r="E24">
        <v>2</v>
      </c>
      <c r="F24" s="520" t="e">
        <f>'Form 14'!F37/'Cover Sheet'!$E$27</f>
        <v>#DIV/0!</v>
      </c>
    </row>
    <row r="25" spans="1:6" x14ac:dyDescent="0.2">
      <c r="A25" s="492" t="s">
        <v>304</v>
      </c>
      <c r="B25">
        <v>4</v>
      </c>
      <c r="C25">
        <f>'Cover Sheet'!$E$19</f>
        <v>0</v>
      </c>
      <c r="D25" s="474">
        <f>'Cover Sheet'!$E$23</f>
        <v>0</v>
      </c>
      <c r="E25">
        <v>2</v>
      </c>
      <c r="F25" s="520" t="e">
        <f>'Form 14'!F40/'Cover Sheet'!$E$27</f>
        <v>#DIV/0!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J216"/>
  <sheetViews>
    <sheetView showGridLines="0" zoomScaleNormal="100" workbookViewId="0">
      <selection activeCell="B72" sqref="B72"/>
    </sheetView>
  </sheetViews>
  <sheetFormatPr defaultColWidth="0" defaultRowHeight="12.75" zeroHeight="1" x14ac:dyDescent="0.2"/>
  <cols>
    <col min="1" max="1" width="14.140625" customWidth="1"/>
    <col min="2" max="8" width="9.140625" customWidth="1"/>
    <col min="9" max="9" width="13.28515625" customWidth="1"/>
    <col min="10" max="10" width="1.85546875" customWidth="1"/>
  </cols>
  <sheetData>
    <row r="1" spans="1:10" ht="9" customHeight="1" x14ac:dyDescent="0.2">
      <c r="A1" s="679" t="s">
        <v>43</v>
      </c>
      <c r="B1" s="680"/>
      <c r="C1" s="680"/>
      <c r="D1" s="680"/>
      <c r="E1" s="680"/>
      <c r="F1" s="680"/>
      <c r="G1" s="680"/>
      <c r="H1" s="680"/>
      <c r="I1" s="681"/>
      <c r="J1" s="37"/>
    </row>
    <row r="2" spans="1:10" ht="5.25" customHeight="1" x14ac:dyDescent="0.2">
      <c r="A2" s="682"/>
      <c r="B2" s="683"/>
      <c r="C2" s="683"/>
      <c r="D2" s="683"/>
      <c r="E2" s="683"/>
      <c r="F2" s="683"/>
      <c r="G2" s="683"/>
      <c r="H2" s="683"/>
      <c r="I2" s="684"/>
      <c r="J2" s="37"/>
    </row>
    <row r="3" spans="1:10" ht="5.25" customHeight="1" x14ac:dyDescent="0.2">
      <c r="A3" s="49"/>
      <c r="B3" s="50"/>
      <c r="C3" s="50"/>
      <c r="D3" s="50"/>
      <c r="E3" s="50"/>
      <c r="F3" s="50"/>
      <c r="G3" s="50"/>
      <c r="H3" s="50"/>
      <c r="I3" s="51"/>
      <c r="J3" s="37"/>
    </row>
    <row r="4" spans="1:10" ht="5.25" customHeight="1" x14ac:dyDescent="0.2">
      <c r="A4" s="49"/>
      <c r="B4" s="50"/>
      <c r="C4" s="50"/>
      <c r="D4" s="50"/>
      <c r="E4" s="50"/>
      <c r="F4" s="50"/>
      <c r="G4" s="50"/>
      <c r="H4" s="50"/>
      <c r="I4" s="51"/>
      <c r="J4" s="37"/>
    </row>
    <row r="5" spans="1:10" ht="49.5" customHeight="1" x14ac:dyDescent="0.2">
      <c r="A5" s="687" t="s">
        <v>289</v>
      </c>
      <c r="B5" s="688"/>
      <c r="C5" s="688"/>
      <c r="D5" s="688"/>
      <c r="E5" s="688"/>
      <c r="F5" s="688"/>
      <c r="G5" s="688"/>
      <c r="H5" s="688"/>
      <c r="I5" s="689"/>
      <c r="J5" s="37"/>
    </row>
    <row r="6" spans="1:10" ht="15.75" customHeight="1" x14ac:dyDescent="0.2">
      <c r="A6" s="49"/>
      <c r="B6" s="50"/>
      <c r="C6" s="50"/>
      <c r="D6" s="50"/>
      <c r="E6" s="50"/>
      <c r="F6" s="50"/>
      <c r="G6" s="50"/>
      <c r="H6" s="50"/>
      <c r="I6" s="51"/>
      <c r="J6" s="37"/>
    </row>
    <row r="7" spans="1:10" s="71" customFormat="1" x14ac:dyDescent="0.2">
      <c r="A7" s="685" t="s">
        <v>154</v>
      </c>
      <c r="B7" s="672"/>
      <c r="C7" s="672"/>
      <c r="D7" s="672"/>
      <c r="E7" s="672"/>
      <c r="F7" s="672"/>
      <c r="G7" s="672"/>
      <c r="H7" s="672"/>
      <c r="I7" s="673"/>
    </row>
    <row r="8" spans="1:10" s="71" customFormat="1" x14ac:dyDescent="0.2">
      <c r="A8" s="675"/>
      <c r="B8" s="672"/>
      <c r="C8" s="672"/>
      <c r="D8" s="672"/>
      <c r="E8" s="672"/>
      <c r="F8" s="672"/>
      <c r="G8" s="672"/>
      <c r="H8" s="672"/>
      <c r="I8" s="673"/>
    </row>
    <row r="9" spans="1:10" s="71" customFormat="1" ht="0.75" customHeight="1" x14ac:dyDescent="0.2">
      <c r="A9" s="675"/>
      <c r="B9" s="672"/>
      <c r="C9" s="672"/>
      <c r="D9" s="672"/>
      <c r="E9" s="672"/>
      <c r="F9" s="672"/>
      <c r="G9" s="672"/>
      <c r="H9" s="672"/>
      <c r="I9" s="673"/>
    </row>
    <row r="10" spans="1:10" s="71" customFormat="1" ht="5.25" hidden="1" customHeight="1" x14ac:dyDescent="0.2">
      <c r="A10" s="675"/>
      <c r="B10" s="672"/>
      <c r="C10" s="672"/>
      <c r="D10" s="672"/>
      <c r="E10" s="672"/>
      <c r="F10" s="672"/>
      <c r="G10" s="672"/>
      <c r="H10" s="672"/>
      <c r="I10" s="673"/>
    </row>
    <row r="11" spans="1:10" s="71" customFormat="1" ht="15" hidden="1" customHeight="1" x14ac:dyDescent="0.2">
      <c r="A11" s="675"/>
      <c r="B11" s="672"/>
      <c r="C11" s="672"/>
      <c r="D11" s="672"/>
      <c r="E11" s="672"/>
      <c r="F11" s="672"/>
      <c r="G11" s="672"/>
      <c r="H11" s="672"/>
      <c r="I11" s="673"/>
    </row>
    <row r="12" spans="1:10" s="71" customFormat="1" ht="15" customHeight="1" x14ac:dyDescent="0.2">
      <c r="A12" s="49"/>
      <c r="B12" s="37"/>
      <c r="C12" s="37"/>
      <c r="D12" s="37"/>
      <c r="E12" s="37"/>
      <c r="F12" s="37"/>
      <c r="G12" s="37"/>
      <c r="H12" s="37"/>
      <c r="I12" s="51"/>
    </row>
    <row r="13" spans="1:10" s="71" customFormat="1" ht="15" customHeight="1" x14ac:dyDescent="0.2">
      <c r="A13" s="686" t="s">
        <v>275</v>
      </c>
      <c r="B13" s="672"/>
      <c r="C13" s="672"/>
      <c r="D13" s="672"/>
      <c r="E13" s="672"/>
      <c r="F13" s="672"/>
      <c r="G13" s="672"/>
      <c r="H13" s="672"/>
      <c r="I13" s="673"/>
    </row>
    <row r="14" spans="1:10" s="71" customFormat="1" ht="10.5" customHeight="1" x14ac:dyDescent="0.2">
      <c r="A14" s="676"/>
      <c r="B14" s="677"/>
      <c r="C14" s="677"/>
      <c r="D14" s="677"/>
      <c r="E14" s="677"/>
      <c r="F14" s="677"/>
      <c r="G14" s="677"/>
      <c r="H14" s="677"/>
      <c r="I14" s="678"/>
    </row>
    <row r="15" spans="1:10" s="71" customFormat="1" ht="3.75" customHeight="1" x14ac:dyDescent="0.2">
      <c r="A15" s="72"/>
      <c r="B15" s="73"/>
      <c r="C15" s="73"/>
      <c r="D15" s="73"/>
      <c r="E15" s="73"/>
      <c r="F15" s="73"/>
      <c r="G15" s="73"/>
      <c r="H15" s="73"/>
      <c r="I15" s="74"/>
    </row>
    <row r="16" spans="1:10" ht="5.25" customHeight="1" x14ac:dyDescent="0.2">
      <c r="A16" s="49"/>
      <c r="B16" s="50"/>
      <c r="C16" s="50"/>
      <c r="D16" s="50"/>
      <c r="E16" s="50"/>
      <c r="F16" s="50"/>
      <c r="G16" s="50"/>
      <c r="H16" s="50"/>
      <c r="I16" s="51"/>
      <c r="J16" s="37"/>
    </row>
    <row r="17" spans="1:10" ht="14.25" customHeight="1" x14ac:dyDescent="0.2">
      <c r="A17" s="690" t="s">
        <v>160</v>
      </c>
      <c r="B17" s="691"/>
      <c r="C17" s="691"/>
      <c r="D17" s="691"/>
      <c r="E17" s="691"/>
      <c r="F17" s="691"/>
      <c r="G17" s="691"/>
      <c r="H17" s="691"/>
      <c r="I17" s="692"/>
      <c r="J17" s="55"/>
    </row>
    <row r="18" spans="1:10" ht="11.25" customHeight="1" x14ac:dyDescent="0.2">
      <c r="A18" s="56"/>
      <c r="B18" s="57"/>
      <c r="C18" s="57"/>
      <c r="D18" s="57"/>
      <c r="E18" s="57"/>
      <c r="F18" s="57"/>
      <c r="G18" s="57"/>
      <c r="H18" s="57"/>
      <c r="I18" s="58"/>
      <c r="J18" s="43"/>
    </row>
    <row r="19" spans="1:10" x14ac:dyDescent="0.2">
      <c r="A19" s="674" t="s">
        <v>305</v>
      </c>
      <c r="B19" s="671"/>
      <c r="C19" s="671"/>
      <c r="D19" s="671"/>
      <c r="E19" s="671"/>
      <c r="F19" s="671"/>
      <c r="G19" s="671"/>
      <c r="H19" s="671"/>
      <c r="I19" s="673"/>
      <c r="J19" s="55"/>
    </row>
    <row r="20" spans="1:10" ht="25.5" customHeight="1" x14ac:dyDescent="0.2">
      <c r="A20" s="675"/>
      <c r="B20" s="672"/>
      <c r="C20" s="672"/>
      <c r="D20" s="672"/>
      <c r="E20" s="672"/>
      <c r="F20" s="672"/>
      <c r="G20" s="672"/>
      <c r="H20" s="672"/>
      <c r="I20" s="673"/>
      <c r="J20" s="55"/>
    </row>
    <row r="21" spans="1:10" ht="9" customHeight="1" x14ac:dyDescent="0.2">
      <c r="A21" s="59"/>
      <c r="B21" s="60"/>
      <c r="C21" s="60"/>
      <c r="D21" s="60"/>
      <c r="E21" s="60"/>
      <c r="F21" s="60"/>
      <c r="G21" s="60"/>
      <c r="H21" s="60"/>
      <c r="I21" s="61"/>
      <c r="J21" s="55"/>
    </row>
    <row r="22" spans="1:10" x14ac:dyDescent="0.2">
      <c r="A22" s="63" t="s">
        <v>28</v>
      </c>
      <c r="B22" s="47" t="s">
        <v>64</v>
      </c>
      <c r="C22" s="47"/>
      <c r="D22" s="47"/>
      <c r="E22" s="47"/>
      <c r="F22" s="47"/>
      <c r="G22" s="47"/>
      <c r="H22" s="47"/>
      <c r="I22" s="48"/>
    </row>
    <row r="23" spans="1:10" x14ac:dyDescent="0.2">
      <c r="A23" s="46"/>
      <c r="B23" s="47" t="s">
        <v>44</v>
      </c>
      <c r="C23" s="47"/>
      <c r="D23" s="47"/>
      <c r="E23" s="47"/>
      <c r="F23" s="47"/>
      <c r="G23" s="47"/>
      <c r="H23" s="47"/>
      <c r="I23" s="48"/>
    </row>
    <row r="24" spans="1:10" x14ac:dyDescent="0.2">
      <c r="A24" s="46"/>
      <c r="B24" t="s">
        <v>45</v>
      </c>
      <c r="C24" s="47"/>
      <c r="D24" s="47"/>
      <c r="E24" s="47"/>
      <c r="F24" s="47"/>
      <c r="G24" s="47"/>
      <c r="H24" s="47"/>
      <c r="I24" s="48"/>
    </row>
    <row r="25" spans="1:10" x14ac:dyDescent="0.2">
      <c r="A25" s="46"/>
      <c r="B25" s="47"/>
      <c r="C25" s="47"/>
      <c r="D25" s="47"/>
      <c r="E25" s="47"/>
      <c r="F25" s="47"/>
      <c r="G25" s="47"/>
      <c r="H25" s="47"/>
      <c r="I25" s="48"/>
    </row>
    <row r="26" spans="1:10" x14ac:dyDescent="0.2">
      <c r="A26" s="124" t="s">
        <v>29</v>
      </c>
      <c r="B26" s="47" t="s">
        <v>64</v>
      </c>
      <c r="C26" s="47"/>
      <c r="D26" s="47"/>
      <c r="E26" s="47"/>
      <c r="F26" s="47"/>
      <c r="G26" s="47"/>
      <c r="H26" s="47"/>
      <c r="I26" s="48"/>
    </row>
    <row r="27" spans="1:10" x14ac:dyDescent="0.2">
      <c r="A27" s="46"/>
      <c r="B27" s="47" t="s">
        <v>46</v>
      </c>
      <c r="C27" s="47"/>
      <c r="D27" s="47"/>
      <c r="E27" s="47"/>
      <c r="F27" s="47"/>
      <c r="G27" s="47"/>
      <c r="H27" s="47"/>
      <c r="I27" s="48"/>
    </row>
    <row r="28" spans="1:10" x14ac:dyDescent="0.2">
      <c r="A28" s="46"/>
      <c r="B28" t="s">
        <v>47</v>
      </c>
      <c r="C28" s="47"/>
      <c r="D28" s="47"/>
      <c r="E28" s="47"/>
      <c r="F28" s="47"/>
      <c r="G28" s="47"/>
      <c r="H28" s="47"/>
      <c r="I28" s="48"/>
    </row>
    <row r="29" spans="1:10" x14ac:dyDescent="0.2">
      <c r="A29" s="46"/>
      <c r="C29" s="47"/>
      <c r="D29" s="47"/>
      <c r="E29" s="47"/>
      <c r="F29" s="47"/>
      <c r="G29" s="47"/>
      <c r="H29" s="47"/>
      <c r="I29" s="48"/>
    </row>
    <row r="30" spans="1:10" s="303" customFormat="1" x14ac:dyDescent="0.2">
      <c r="A30" s="690" t="s">
        <v>161</v>
      </c>
      <c r="B30" s="691"/>
      <c r="C30" s="691"/>
      <c r="D30" s="691"/>
      <c r="E30" s="691"/>
      <c r="F30" s="691"/>
      <c r="G30" s="691"/>
      <c r="H30" s="691"/>
      <c r="I30" s="692"/>
      <c r="J30" s="451"/>
    </row>
    <row r="31" spans="1:10" s="303" customFormat="1" ht="8.25" customHeight="1" x14ac:dyDescent="0.2">
      <c r="A31" s="450"/>
      <c r="B31" s="307"/>
      <c r="C31" s="307"/>
      <c r="D31" s="307"/>
      <c r="E31" s="307"/>
      <c r="F31" s="307"/>
      <c r="G31" s="307"/>
      <c r="H31" s="307"/>
      <c r="I31" s="308"/>
      <c r="J31" s="306"/>
    </row>
    <row r="32" spans="1:10" s="303" customFormat="1" ht="12.75" customHeight="1" x14ac:dyDescent="0.2">
      <c r="A32" s="693" t="s">
        <v>305</v>
      </c>
      <c r="B32" s="694"/>
      <c r="C32" s="694"/>
      <c r="D32" s="694"/>
      <c r="E32" s="694"/>
      <c r="F32" s="694"/>
      <c r="G32" s="694"/>
      <c r="H32" s="694"/>
      <c r="I32" s="695"/>
      <c r="J32" s="312"/>
    </row>
    <row r="33" spans="1:10" s="303" customFormat="1" ht="29.25" customHeight="1" x14ac:dyDescent="0.2">
      <c r="A33" s="696"/>
      <c r="B33" s="697"/>
      <c r="C33" s="697"/>
      <c r="D33" s="697"/>
      <c r="E33" s="697"/>
      <c r="F33" s="697"/>
      <c r="G33" s="697"/>
      <c r="H33" s="697"/>
      <c r="I33" s="695"/>
      <c r="J33" s="312"/>
    </row>
    <row r="34" spans="1:10" ht="6.75" customHeight="1" x14ac:dyDescent="0.2">
      <c r="A34" s="46"/>
      <c r="B34" s="47"/>
      <c r="C34" s="47"/>
      <c r="D34" s="47"/>
      <c r="E34" s="47"/>
      <c r="F34" s="47"/>
      <c r="G34" s="47"/>
      <c r="H34" s="47"/>
      <c r="I34" s="48"/>
    </row>
    <row r="35" spans="1:10" x14ac:dyDescent="0.2">
      <c r="A35" s="124" t="s">
        <v>30</v>
      </c>
      <c r="B35" s="47" t="s">
        <v>65</v>
      </c>
      <c r="C35" s="47"/>
      <c r="D35" s="47"/>
      <c r="E35" s="47"/>
      <c r="F35" s="47"/>
      <c r="G35" s="47"/>
      <c r="H35" s="47"/>
      <c r="I35" s="48"/>
    </row>
    <row r="36" spans="1:10" x14ac:dyDescent="0.2">
      <c r="A36" s="46"/>
      <c r="B36" s="47" t="s">
        <v>44</v>
      </c>
      <c r="C36" s="47"/>
      <c r="D36" s="47"/>
      <c r="E36" s="47"/>
      <c r="F36" s="47"/>
      <c r="G36" s="47"/>
      <c r="H36" s="47"/>
      <c r="I36" s="48"/>
    </row>
    <row r="37" spans="1:10" x14ac:dyDescent="0.2">
      <c r="A37" s="46"/>
      <c r="B37" t="s">
        <v>45</v>
      </c>
      <c r="C37" s="47"/>
      <c r="D37" s="47"/>
      <c r="E37" s="47"/>
      <c r="F37" s="47"/>
      <c r="G37" s="47"/>
      <c r="H37" s="47"/>
      <c r="I37" s="48"/>
    </row>
    <row r="38" spans="1:10" x14ac:dyDescent="0.2">
      <c r="A38" s="46"/>
      <c r="B38" s="47"/>
      <c r="C38" s="47"/>
      <c r="D38" s="47"/>
      <c r="E38" s="47"/>
      <c r="F38" s="47"/>
      <c r="G38" s="47"/>
      <c r="H38" s="47"/>
      <c r="I38" s="48"/>
    </row>
    <row r="39" spans="1:10" x14ac:dyDescent="0.2">
      <c r="A39" s="124" t="s">
        <v>31</v>
      </c>
      <c r="B39" s="47" t="s">
        <v>65</v>
      </c>
      <c r="C39" s="47"/>
      <c r="D39" s="47"/>
      <c r="E39" s="47"/>
      <c r="F39" s="47"/>
      <c r="G39" s="47"/>
      <c r="H39" s="47"/>
      <c r="I39" s="48"/>
    </row>
    <row r="40" spans="1:10" x14ac:dyDescent="0.2">
      <c r="A40" s="46"/>
      <c r="B40" s="47" t="s">
        <v>46</v>
      </c>
      <c r="C40" s="47"/>
      <c r="D40" s="47"/>
      <c r="E40" s="47"/>
      <c r="F40" s="47"/>
      <c r="G40" s="47"/>
      <c r="H40" s="47"/>
      <c r="I40" s="48"/>
    </row>
    <row r="41" spans="1:10" x14ac:dyDescent="0.2">
      <c r="A41" s="46"/>
      <c r="B41" t="s">
        <v>47</v>
      </c>
      <c r="C41" s="47"/>
      <c r="D41" s="47"/>
      <c r="E41" s="47"/>
      <c r="F41" s="47"/>
      <c r="G41" s="47"/>
      <c r="H41" s="47"/>
      <c r="I41" s="48"/>
    </row>
    <row r="42" spans="1:10" x14ac:dyDescent="0.2">
      <c r="A42" s="46"/>
      <c r="C42" s="47"/>
      <c r="D42" s="47"/>
      <c r="E42" s="47"/>
      <c r="F42" s="47"/>
      <c r="G42" s="47"/>
      <c r="H42" s="47"/>
      <c r="I42" s="48"/>
    </row>
    <row r="43" spans="1:10" s="303" customFormat="1" x14ac:dyDescent="0.2">
      <c r="A43" s="690" t="s">
        <v>162</v>
      </c>
      <c r="B43" s="698"/>
      <c r="C43" s="698"/>
      <c r="D43" s="698"/>
      <c r="E43" s="698"/>
      <c r="F43" s="698"/>
      <c r="G43" s="698"/>
      <c r="H43" s="698"/>
      <c r="I43" s="699"/>
    </row>
    <row r="44" spans="1:10" x14ac:dyDescent="0.2">
      <c r="A44" s="46"/>
      <c r="B44" s="47"/>
      <c r="C44" s="47"/>
      <c r="D44" s="47"/>
      <c r="E44" s="47"/>
      <c r="F44" s="47"/>
      <c r="G44" s="47"/>
      <c r="H44" s="47"/>
      <c r="I44" s="48"/>
    </row>
    <row r="45" spans="1:10" x14ac:dyDescent="0.2">
      <c r="A45" s="124" t="s">
        <v>32</v>
      </c>
      <c r="B45" s="47" t="s">
        <v>66</v>
      </c>
      <c r="C45" s="47"/>
      <c r="D45" s="47"/>
      <c r="E45" s="47"/>
      <c r="F45" s="47"/>
      <c r="G45" s="47"/>
      <c r="H45" s="47"/>
      <c r="I45" s="48"/>
    </row>
    <row r="46" spans="1:10" x14ac:dyDescent="0.2">
      <c r="A46" s="124"/>
      <c r="B46" s="47"/>
      <c r="C46" s="47"/>
      <c r="D46" s="47"/>
      <c r="E46" s="47"/>
      <c r="F46" s="47"/>
      <c r="G46" s="47"/>
      <c r="H46" s="47"/>
      <c r="I46" s="48"/>
    </row>
    <row r="47" spans="1:10" s="303" customFormat="1" x14ac:dyDescent="0.2">
      <c r="A47" s="690" t="s">
        <v>163</v>
      </c>
      <c r="B47" s="691"/>
      <c r="C47" s="691"/>
      <c r="D47" s="691"/>
      <c r="E47" s="691"/>
      <c r="F47" s="691"/>
      <c r="G47" s="691"/>
      <c r="H47" s="691"/>
      <c r="I47" s="692"/>
      <c r="J47" s="451"/>
    </row>
    <row r="48" spans="1:10" s="303" customFormat="1" x14ac:dyDescent="0.2">
      <c r="A48" s="311"/>
      <c r="B48" s="309"/>
      <c r="C48" s="309"/>
      <c r="D48" s="309"/>
      <c r="E48" s="309"/>
      <c r="F48" s="309"/>
      <c r="G48" s="309"/>
      <c r="H48" s="309"/>
      <c r="I48" s="310"/>
    </row>
    <row r="49" spans="1:10" s="303" customFormat="1" x14ac:dyDescent="0.2">
      <c r="A49" s="124" t="s">
        <v>164</v>
      </c>
      <c r="B49" s="309" t="s">
        <v>165</v>
      </c>
      <c r="C49" s="309"/>
      <c r="D49" s="309"/>
      <c r="E49" s="309"/>
      <c r="F49" s="309"/>
      <c r="G49" s="309"/>
      <c r="H49" s="309"/>
      <c r="I49" s="310"/>
    </row>
    <row r="50" spans="1:10" s="303" customFormat="1" x14ac:dyDescent="0.2">
      <c r="A50" s="311"/>
      <c r="B50" s="309"/>
      <c r="C50" s="309"/>
      <c r="D50" s="309"/>
      <c r="E50" s="309"/>
      <c r="F50" s="309"/>
      <c r="G50" s="309"/>
      <c r="H50" s="309"/>
      <c r="I50" s="310"/>
    </row>
    <row r="51" spans="1:10" s="303" customFormat="1" x14ac:dyDescent="0.2">
      <c r="A51" s="124" t="s">
        <v>166</v>
      </c>
      <c r="B51" s="309" t="s">
        <v>167</v>
      </c>
      <c r="C51" s="309"/>
      <c r="D51" s="309"/>
      <c r="E51" s="309"/>
      <c r="F51" s="309"/>
      <c r="G51" s="309"/>
      <c r="H51" s="309"/>
      <c r="I51" s="310"/>
    </row>
    <row r="52" spans="1:10" s="303" customFormat="1" x14ac:dyDescent="0.2">
      <c r="A52" s="311"/>
      <c r="B52" s="309"/>
      <c r="C52" s="309"/>
      <c r="D52" s="309"/>
      <c r="E52" s="309"/>
      <c r="F52" s="309"/>
      <c r="G52" s="309"/>
      <c r="H52" s="309"/>
      <c r="I52" s="310"/>
    </row>
    <row r="53" spans="1:10" s="303" customFormat="1" x14ac:dyDescent="0.2">
      <c r="A53" s="62" t="s">
        <v>168</v>
      </c>
      <c r="B53" s="313" t="s">
        <v>169</v>
      </c>
      <c r="C53" s="309"/>
      <c r="D53" s="309"/>
      <c r="E53" s="309"/>
      <c r="F53" s="309"/>
      <c r="G53" s="309"/>
      <c r="H53" s="309"/>
      <c r="I53" s="310"/>
    </row>
    <row r="54" spans="1:10" s="303" customFormat="1" x14ac:dyDescent="0.2">
      <c r="A54" s="124" t="s">
        <v>170</v>
      </c>
      <c r="B54" s="309" t="s">
        <v>171</v>
      </c>
      <c r="C54" s="309"/>
      <c r="D54" s="309"/>
      <c r="E54" s="309"/>
      <c r="F54" s="309"/>
      <c r="G54" s="309"/>
      <c r="H54" s="309"/>
      <c r="I54" s="310"/>
    </row>
    <row r="55" spans="1:10" s="303" customFormat="1" x14ac:dyDescent="0.2">
      <c r="A55" s="124" t="s">
        <v>172</v>
      </c>
      <c r="B55" s="309" t="s">
        <v>173</v>
      </c>
      <c r="C55" s="309"/>
      <c r="D55" s="309"/>
      <c r="E55" s="309"/>
      <c r="F55" s="309"/>
      <c r="G55" s="309"/>
      <c r="H55" s="309"/>
      <c r="I55" s="310"/>
    </row>
    <row r="56" spans="1:10" s="303" customFormat="1" x14ac:dyDescent="0.2">
      <c r="A56" s="314"/>
      <c r="B56" s="309"/>
      <c r="C56" s="309"/>
      <c r="D56" s="309"/>
      <c r="E56" s="309"/>
      <c r="F56" s="309"/>
      <c r="G56" s="309"/>
      <c r="H56" s="309"/>
      <c r="I56" s="310"/>
    </row>
    <row r="57" spans="1:10" s="303" customFormat="1" x14ac:dyDescent="0.2">
      <c r="A57" s="124" t="s">
        <v>174</v>
      </c>
      <c r="B57" s="309" t="s">
        <v>175</v>
      </c>
      <c r="C57" s="309"/>
      <c r="D57" s="309"/>
      <c r="E57" s="309"/>
      <c r="F57" s="309"/>
      <c r="G57" s="309"/>
      <c r="H57" s="309"/>
      <c r="I57" s="310"/>
    </row>
    <row r="58" spans="1:10" x14ac:dyDescent="0.2">
      <c r="A58" s="124"/>
      <c r="B58" s="47"/>
      <c r="C58" s="47"/>
      <c r="D58" s="47"/>
      <c r="E58" s="47"/>
      <c r="F58" s="47"/>
      <c r="G58" s="47"/>
      <c r="H58" s="47"/>
      <c r="I58" s="48"/>
    </row>
    <row r="59" spans="1:10" s="303" customFormat="1" x14ac:dyDescent="0.2">
      <c r="A59" s="690" t="s">
        <v>176</v>
      </c>
      <c r="B59" s="691"/>
      <c r="C59" s="691"/>
      <c r="D59" s="691"/>
      <c r="E59" s="691"/>
      <c r="F59" s="691"/>
      <c r="G59" s="691"/>
      <c r="H59" s="691"/>
      <c r="I59" s="692"/>
      <c r="J59" s="451"/>
    </row>
    <row r="60" spans="1:10" x14ac:dyDescent="0.2">
      <c r="A60" s="46"/>
      <c r="B60" s="47"/>
      <c r="C60" s="47"/>
      <c r="D60" s="47"/>
      <c r="E60" s="47"/>
      <c r="F60" s="47"/>
      <c r="G60" s="47"/>
      <c r="H60" s="47"/>
      <c r="I60" s="48"/>
    </row>
    <row r="61" spans="1:10" x14ac:dyDescent="0.2">
      <c r="A61" s="62" t="s">
        <v>42</v>
      </c>
      <c r="B61" s="47" t="s">
        <v>87</v>
      </c>
      <c r="C61" s="47"/>
      <c r="D61" s="47"/>
      <c r="E61" s="47"/>
      <c r="F61" s="47"/>
      <c r="G61" s="47"/>
      <c r="H61" s="47"/>
      <c r="I61" s="48"/>
    </row>
    <row r="62" spans="1:10" x14ac:dyDescent="0.2">
      <c r="A62" s="142" t="s">
        <v>89</v>
      </c>
      <c r="B62" s="47" t="s">
        <v>88</v>
      </c>
      <c r="C62" s="47"/>
      <c r="D62" s="47"/>
      <c r="E62" s="47"/>
      <c r="F62" s="47"/>
      <c r="G62" s="47"/>
      <c r="H62" s="47"/>
      <c r="I62" s="48"/>
    </row>
    <row r="63" spans="1:10" x14ac:dyDescent="0.2">
      <c r="A63" s="124" t="s">
        <v>91</v>
      </c>
      <c r="B63" s="671" t="s">
        <v>90</v>
      </c>
      <c r="C63" s="672"/>
      <c r="D63" s="672"/>
      <c r="E63" s="672"/>
      <c r="F63" s="672"/>
      <c r="G63" s="672"/>
      <c r="H63" s="672"/>
      <c r="I63" s="673"/>
    </row>
    <row r="64" spans="1:10" x14ac:dyDescent="0.2">
      <c r="A64" s="46"/>
      <c r="B64" s="672"/>
      <c r="C64" s="672"/>
      <c r="D64" s="672"/>
      <c r="E64" s="672"/>
      <c r="F64" s="672"/>
      <c r="G64" s="672"/>
      <c r="H64" s="672"/>
      <c r="I64" s="673"/>
    </row>
    <row r="65" spans="1:9" x14ac:dyDescent="0.2">
      <c r="A65" s="46"/>
      <c r="B65" s="37"/>
      <c r="C65" s="37"/>
      <c r="D65" s="37"/>
      <c r="E65" s="37"/>
      <c r="F65" s="37"/>
      <c r="G65" s="37"/>
      <c r="H65" s="37"/>
      <c r="I65" s="51"/>
    </row>
    <row r="66" spans="1:9" x14ac:dyDescent="0.2">
      <c r="A66" s="124" t="s">
        <v>67</v>
      </c>
      <c r="B66" s="47" t="s">
        <v>93</v>
      </c>
      <c r="C66" s="47"/>
      <c r="D66" s="47"/>
      <c r="E66" s="47"/>
      <c r="F66" s="47"/>
      <c r="G66" s="47"/>
      <c r="H66" s="47"/>
      <c r="I66" s="48"/>
    </row>
    <row r="67" spans="1:9" x14ac:dyDescent="0.2">
      <c r="A67" s="124"/>
      <c r="B67" s="47"/>
      <c r="C67" s="47"/>
      <c r="D67" s="47"/>
      <c r="E67" s="47"/>
      <c r="F67" s="47"/>
      <c r="G67" s="47"/>
      <c r="H67" s="47"/>
      <c r="I67" s="48"/>
    </row>
    <row r="68" spans="1:9" x14ac:dyDescent="0.2">
      <c r="A68" s="63" t="s">
        <v>155</v>
      </c>
      <c r="B68" s="296" t="s">
        <v>115</v>
      </c>
      <c r="C68" s="47"/>
      <c r="D68" s="47"/>
      <c r="E68" s="47"/>
      <c r="F68" s="47"/>
      <c r="G68" s="47"/>
      <c r="H68" s="47"/>
      <c r="I68" s="48"/>
    </row>
    <row r="69" spans="1:9" x14ac:dyDescent="0.2">
      <c r="A69" s="124"/>
      <c r="B69" s="47"/>
      <c r="C69" s="47"/>
      <c r="D69" s="47"/>
      <c r="E69" s="47"/>
      <c r="F69" s="47"/>
      <c r="G69" s="47"/>
      <c r="H69" s="47"/>
      <c r="I69" s="48"/>
    </row>
    <row r="70" spans="1:9" x14ac:dyDescent="0.2">
      <c r="A70" s="124" t="s">
        <v>156</v>
      </c>
      <c r="B70" s="296" t="s">
        <v>120</v>
      </c>
      <c r="C70" s="47"/>
      <c r="D70" s="47"/>
      <c r="E70" s="47"/>
      <c r="F70" s="47"/>
      <c r="G70" s="47"/>
      <c r="H70" s="47"/>
      <c r="I70" s="48"/>
    </row>
    <row r="71" spans="1:9" x14ac:dyDescent="0.2">
      <c r="A71" s="124"/>
      <c r="B71" s="47"/>
      <c r="C71" s="47"/>
      <c r="D71" s="47"/>
      <c r="E71" s="47"/>
      <c r="F71" s="47"/>
      <c r="G71" s="47"/>
      <c r="H71" s="47"/>
      <c r="I71" s="48"/>
    </row>
    <row r="72" spans="1:9" x14ac:dyDescent="0.2">
      <c r="A72" s="124" t="s">
        <v>159</v>
      </c>
      <c r="B72" s="296" t="s">
        <v>136</v>
      </c>
      <c r="C72" s="47"/>
      <c r="D72" s="47"/>
      <c r="E72" s="47"/>
      <c r="F72" s="47"/>
      <c r="G72" s="47"/>
      <c r="H72" s="47"/>
      <c r="I72" s="48"/>
    </row>
    <row r="73" spans="1:9" x14ac:dyDescent="0.2">
      <c r="A73" s="52"/>
      <c r="B73" s="53"/>
      <c r="C73" s="53"/>
      <c r="D73" s="53"/>
      <c r="E73" s="53"/>
      <c r="F73" s="53"/>
      <c r="G73" s="53"/>
      <c r="H73" s="53"/>
      <c r="I73" s="54"/>
    </row>
    <row r="74" spans="1:9" s="47" customFormat="1" hidden="1" x14ac:dyDescent="0.2">
      <c r="A74"/>
      <c r="B74"/>
      <c r="C74"/>
      <c r="D74"/>
      <c r="E74"/>
      <c r="F74"/>
      <c r="G74"/>
      <c r="H74"/>
      <c r="I74"/>
    </row>
    <row r="75" spans="1:9" hidden="1" x14ac:dyDescent="0.2"/>
    <row r="76" spans="1:9" hidden="1" x14ac:dyDescent="0.2"/>
    <row r="77" spans="1:9" hidden="1" x14ac:dyDescent="0.2"/>
    <row r="78" spans="1:9" hidden="1" x14ac:dyDescent="0.2"/>
    <row r="79" spans="1:9" hidden="1" x14ac:dyDescent="0.2"/>
    <row r="80" spans="1:9"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x14ac:dyDescent="0.2"/>
    <row r="183"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sheetData>
  <sheetProtection algorithmName="SHA-512" hashValue="unIFYxd63/+HBG8+92zm++m47DNYRnCfneJ7YY3BRhioSLhWEVLgn+KedvjYK4siEtriB9BvVG7zgRSM4wAIVg==" saltValue="PhRIeP8E0N0v4Z8qoUyP2g==" spinCount="100000" sheet="1" objects="1" scenarios="1"/>
  <mergeCells count="13">
    <mergeCell ref="B63:I64"/>
    <mergeCell ref="A19:I20"/>
    <mergeCell ref="A14:I14"/>
    <mergeCell ref="A1:I2"/>
    <mergeCell ref="A7:I11"/>
    <mergeCell ref="A13:I13"/>
    <mergeCell ref="A5:I5"/>
    <mergeCell ref="A17:I17"/>
    <mergeCell ref="A30:I30"/>
    <mergeCell ref="A32:I33"/>
    <mergeCell ref="A43:I43"/>
    <mergeCell ref="A47:I47"/>
    <mergeCell ref="A59:I59"/>
  </mergeCells>
  <phoneticPr fontId="9" type="noConversion"/>
  <hyperlinks>
    <hyperlink ref="A22" location="'Form 1'!A1" display="'Form 1"/>
    <hyperlink ref="A26" location="'Form 2'!A1" display="Form 2"/>
    <hyperlink ref="A35" location="'Form 3'!A1" display="Form 3"/>
    <hyperlink ref="A39" location="'Form 4'!A1" display="Form 4"/>
    <hyperlink ref="A45" location="'Form 5'!A1" display="Form 5"/>
    <hyperlink ref="A66" location="'Form 11'!A1" display="Form 11"/>
    <hyperlink ref="A62" location="'Form 10A'!A1" display="'Form 10A'!A1"/>
    <hyperlink ref="A63" location="'Form 10B'!A1" display="Form 10B"/>
    <hyperlink ref="A68" location="'NEW_Form 12'!A1" display="NEW_Form 12"/>
    <hyperlink ref="A70" location="'NEW_Form 13'!A1" display="NEW_Form 13"/>
    <hyperlink ref="A72" location="'NEW_Form 14'!A1" display="NEW_Form14"/>
    <hyperlink ref="A49" location="'Form 6'!A1" display="Form 6"/>
    <hyperlink ref="A51" location="'Form 7'!A1" display="Form 7"/>
    <hyperlink ref="A54" location="'Form 8A'!A1" display="Form 8A"/>
    <hyperlink ref="A55" location="'Form 8B'!A1" display="Form 8B"/>
    <hyperlink ref="A57" location="'Form 9'!A1" display="Form 9"/>
  </hyperlinks>
  <printOptions horizontalCentered="1"/>
  <pageMargins left="0.74803149606299213" right="0.74803149606299213" top="0.98425196850393704" bottom="0.98425196850393704" header="0.51181102362204722" footer="0.51181102362204722"/>
  <pageSetup paperSize="9" scale="7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N41"/>
  <sheetViews>
    <sheetView showGridLines="0" showZeros="0" zoomScaleNormal="100" workbookViewId="0">
      <selection activeCell="K13" sqref="K13"/>
    </sheetView>
  </sheetViews>
  <sheetFormatPr defaultColWidth="9.140625" defaultRowHeight="12.75" zeroHeight="1" x14ac:dyDescent="0.2"/>
  <cols>
    <col min="1" max="1" width="18" customWidth="1"/>
    <col min="2" max="2" width="33.28515625" customWidth="1"/>
    <col min="3" max="11" width="13.7109375" customWidth="1"/>
    <col min="12" max="12" width="4.28515625" customWidth="1"/>
    <col min="13" max="13" width="6.5703125" customWidth="1"/>
    <col min="16384" max="16384" width="5.28515625" customWidth="1"/>
  </cols>
  <sheetData>
    <row r="1" spans="1:14" ht="15" customHeight="1" x14ac:dyDescent="0.25">
      <c r="A1" s="3" t="s">
        <v>27</v>
      </c>
      <c r="C1" s="700">
        <f>'Cover Sheet'!E17</f>
        <v>0</v>
      </c>
      <c r="D1" s="701"/>
      <c r="E1" s="701"/>
      <c r="F1" s="701"/>
      <c r="G1" s="4" t="s">
        <v>51</v>
      </c>
      <c r="I1" s="65" t="str">
        <f>IF('Cover Sheet'!$E$23="","",'Cover Sheet'!$E$23)</f>
        <v/>
      </c>
      <c r="J1" s="66"/>
      <c r="K1" s="66"/>
      <c r="L1" s="66"/>
      <c r="M1" s="1"/>
      <c r="N1" s="32"/>
    </row>
    <row r="2" spans="1:14" ht="12.75" customHeight="1" x14ac:dyDescent="0.2">
      <c r="J2" s="10"/>
      <c r="K2" s="10"/>
      <c r="L2" s="10"/>
    </row>
    <row r="3" spans="1:14" ht="12.75" customHeight="1" x14ac:dyDescent="0.25">
      <c r="A3" s="5" t="s">
        <v>28</v>
      </c>
    </row>
    <row r="4" spans="1:14" ht="12.75" customHeight="1" x14ac:dyDescent="0.2">
      <c r="A4" s="8" t="s">
        <v>56</v>
      </c>
      <c r="B4" s="6"/>
    </row>
    <row r="5" spans="1:14" ht="12.75" customHeight="1" x14ac:dyDescent="0.2">
      <c r="A5" s="7"/>
      <c r="B5" s="6"/>
    </row>
    <row r="6" spans="1:14" ht="12.75" customHeight="1" x14ac:dyDescent="0.2">
      <c r="A6" s="7" t="s">
        <v>0</v>
      </c>
      <c r="B6" s="6"/>
    </row>
    <row r="7" spans="1:14" ht="12.75" customHeight="1" thickBot="1" x14ac:dyDescent="0.25">
      <c r="A7" s="2" t="s">
        <v>58</v>
      </c>
    </row>
    <row r="8" spans="1:14" ht="15" customHeight="1" x14ac:dyDescent="0.2">
      <c r="A8" s="566" t="s">
        <v>296</v>
      </c>
      <c r="B8" s="567" t="s">
        <v>1</v>
      </c>
      <c r="C8" s="702" t="s">
        <v>306</v>
      </c>
      <c r="D8" s="703"/>
      <c r="E8" s="702" t="s">
        <v>307</v>
      </c>
      <c r="F8" s="703"/>
      <c r="G8" s="704"/>
      <c r="H8" s="705"/>
      <c r="I8" s="702" t="s">
        <v>9</v>
      </c>
      <c r="J8" s="703"/>
      <c r="K8" s="571" t="s">
        <v>9</v>
      </c>
      <c r="L8" s="568"/>
      <c r="M8" s="9"/>
      <c r="N8" s="9"/>
    </row>
    <row r="9" spans="1:14" ht="15" customHeight="1" x14ac:dyDescent="0.2">
      <c r="A9" s="11"/>
      <c r="B9" s="16"/>
      <c r="C9" s="19" t="s">
        <v>7</v>
      </c>
      <c r="D9" s="20" t="s">
        <v>317</v>
      </c>
      <c r="E9" s="19" t="s">
        <v>7</v>
      </c>
      <c r="F9" s="20" t="s">
        <v>317</v>
      </c>
      <c r="G9" s="174"/>
      <c r="H9" s="175"/>
      <c r="I9" s="19" t="s">
        <v>7</v>
      </c>
      <c r="J9" s="12" t="s">
        <v>317</v>
      </c>
      <c r="K9" s="706" t="s">
        <v>318</v>
      </c>
      <c r="L9" s="568"/>
      <c r="M9" s="9"/>
      <c r="N9" s="9"/>
    </row>
    <row r="10" spans="1:14" ht="15" customHeight="1" x14ac:dyDescent="0.2">
      <c r="A10" s="13"/>
      <c r="B10" s="17"/>
      <c r="C10" s="198" t="s">
        <v>319</v>
      </c>
      <c r="D10" s="199" t="s">
        <v>319</v>
      </c>
      <c r="E10" s="198" t="s">
        <v>319</v>
      </c>
      <c r="F10" s="199" t="s">
        <v>319</v>
      </c>
      <c r="G10" s="174"/>
      <c r="H10" s="175"/>
      <c r="I10" s="198" t="s">
        <v>319</v>
      </c>
      <c r="J10" s="199" t="s">
        <v>319</v>
      </c>
      <c r="K10" s="707"/>
      <c r="L10" s="511"/>
    </row>
    <row r="11" spans="1:14" ht="15" customHeight="1" x14ac:dyDescent="0.2">
      <c r="A11" s="14" t="s">
        <v>3</v>
      </c>
      <c r="B11" s="17" t="s">
        <v>10</v>
      </c>
      <c r="C11" s="75"/>
      <c r="D11" s="76"/>
      <c r="E11" s="75"/>
      <c r="F11" s="76"/>
      <c r="G11" s="38"/>
      <c r="H11" s="143"/>
      <c r="I11" s="25">
        <f t="shared" ref="I11:J15" si="0">C11+E11+G11</f>
        <v>0</v>
      </c>
      <c r="J11" s="26">
        <f t="shared" si="0"/>
        <v>0</v>
      </c>
      <c r="K11" s="572"/>
      <c r="L11" s="41"/>
    </row>
    <row r="12" spans="1:14" ht="15" customHeight="1" x14ac:dyDescent="0.2">
      <c r="A12" s="14" t="s">
        <v>4</v>
      </c>
      <c r="B12" s="17" t="s">
        <v>11</v>
      </c>
      <c r="C12" s="75"/>
      <c r="D12" s="76"/>
      <c r="E12" s="75"/>
      <c r="F12" s="76"/>
      <c r="G12" s="38"/>
      <c r="H12" s="143"/>
      <c r="I12" s="25">
        <f t="shared" si="0"/>
        <v>0</v>
      </c>
      <c r="J12" s="26">
        <f t="shared" si="0"/>
        <v>0</v>
      </c>
      <c r="K12" s="572"/>
      <c r="L12" s="41"/>
    </row>
    <row r="13" spans="1:14" ht="15" customHeight="1" x14ac:dyDescent="0.2">
      <c r="A13" s="14" t="s">
        <v>5</v>
      </c>
      <c r="B13" s="17" t="s">
        <v>26</v>
      </c>
      <c r="C13" s="75"/>
      <c r="D13" s="76"/>
      <c r="E13" s="75"/>
      <c r="F13" s="76"/>
      <c r="G13" s="172"/>
      <c r="H13" s="173"/>
      <c r="I13" s="25">
        <f t="shared" si="0"/>
        <v>0</v>
      </c>
      <c r="J13" s="26">
        <f t="shared" si="0"/>
        <v>0</v>
      </c>
      <c r="K13" s="572"/>
      <c r="L13" s="41"/>
    </row>
    <row r="14" spans="1:14" ht="15" customHeight="1" x14ac:dyDescent="0.2">
      <c r="A14" s="14" t="s">
        <v>6</v>
      </c>
      <c r="B14" s="17" t="s">
        <v>12</v>
      </c>
      <c r="C14" s="75"/>
      <c r="D14" s="76"/>
      <c r="E14" s="75"/>
      <c r="F14" s="76"/>
      <c r="G14" s="38"/>
      <c r="H14" s="143"/>
      <c r="I14" s="25">
        <f t="shared" si="0"/>
        <v>0</v>
      </c>
      <c r="J14" s="26">
        <f t="shared" si="0"/>
        <v>0</v>
      </c>
      <c r="K14" s="572"/>
      <c r="L14" s="41"/>
    </row>
    <row r="15" spans="1:14" ht="15" customHeight="1" thickBot="1" x14ac:dyDescent="0.25">
      <c r="A15" s="15"/>
      <c r="B15" s="584" t="s">
        <v>38</v>
      </c>
      <c r="C15" s="77"/>
      <c r="D15" s="78"/>
      <c r="E15" s="642"/>
      <c r="F15" s="78"/>
      <c r="G15" s="39"/>
      <c r="H15" s="144"/>
      <c r="I15" s="25">
        <f t="shared" si="0"/>
        <v>0</v>
      </c>
      <c r="J15" s="26">
        <f t="shared" si="0"/>
        <v>0</v>
      </c>
      <c r="K15" s="575"/>
      <c r="L15" s="41"/>
    </row>
    <row r="16" spans="1:14" ht="15" customHeight="1" thickBot="1" x14ac:dyDescent="0.25">
      <c r="B16" s="576" t="s">
        <v>13</v>
      </c>
      <c r="C16" s="577">
        <f>SUM(C11:C15)</f>
        <v>0</v>
      </c>
      <c r="D16" s="578">
        <f>SUM(D11:D15)</f>
        <v>0</v>
      </c>
      <c r="E16" s="577">
        <f>SUM(E11:E15)</f>
        <v>0</v>
      </c>
      <c r="F16" s="578">
        <f>SUM(F11:F15)</f>
        <v>0</v>
      </c>
      <c r="G16" s="579"/>
      <c r="H16" s="580"/>
      <c r="I16" s="27">
        <f>SUM(I11:I15)</f>
        <v>0</v>
      </c>
      <c r="J16" s="28">
        <f>SUM(J11:J15)</f>
        <v>0</v>
      </c>
      <c r="K16" s="578">
        <f>SUM(K11:K15)</f>
        <v>0</v>
      </c>
      <c r="L16" s="42"/>
    </row>
    <row r="17" spans="1:12" ht="12.75" customHeight="1" thickTop="1" x14ac:dyDescent="0.2"/>
    <row r="18" spans="1:12" ht="12.75" customHeight="1" x14ac:dyDescent="0.2">
      <c r="A18" s="7" t="s">
        <v>14</v>
      </c>
      <c r="B18" s="6"/>
    </row>
    <row r="19" spans="1:12" ht="12.75" customHeight="1" thickBot="1" x14ac:dyDescent="0.25">
      <c r="A19" s="2" t="s">
        <v>58</v>
      </c>
    </row>
    <row r="20" spans="1:12" ht="15" customHeight="1" x14ac:dyDescent="0.2">
      <c r="A20" s="566"/>
      <c r="B20" s="567"/>
      <c r="C20" s="702" t="s">
        <v>306</v>
      </c>
      <c r="D20" s="703"/>
      <c r="E20" s="702" t="s">
        <v>307</v>
      </c>
      <c r="F20" s="703"/>
      <c r="G20" s="712" t="s">
        <v>308</v>
      </c>
      <c r="H20" s="713"/>
      <c r="I20" s="702" t="s">
        <v>9</v>
      </c>
      <c r="J20" s="703"/>
      <c r="K20" s="571" t="s">
        <v>9</v>
      </c>
      <c r="L20" s="495"/>
    </row>
    <row r="21" spans="1:12" ht="15" customHeight="1" x14ac:dyDescent="0.2">
      <c r="A21" s="11"/>
      <c r="B21" s="16"/>
      <c r="C21" s="19" t="s">
        <v>7</v>
      </c>
      <c r="D21" s="20" t="s">
        <v>317</v>
      </c>
      <c r="E21" s="19" t="s">
        <v>7</v>
      </c>
      <c r="F21" s="20" t="s">
        <v>317</v>
      </c>
      <c r="G21" s="19" t="s">
        <v>7</v>
      </c>
      <c r="H21" s="20" t="s">
        <v>8</v>
      </c>
      <c r="I21" s="19" t="s">
        <v>7</v>
      </c>
      <c r="J21" s="12" t="s">
        <v>8</v>
      </c>
      <c r="K21" s="706" t="s">
        <v>318</v>
      </c>
      <c r="L21" s="495"/>
    </row>
    <row r="22" spans="1:12" ht="15" customHeight="1" x14ac:dyDescent="0.2">
      <c r="A22" s="13"/>
      <c r="B22" s="17"/>
      <c r="C22" s="198" t="s">
        <v>319</v>
      </c>
      <c r="D22" s="199" t="s">
        <v>319</v>
      </c>
      <c r="E22" s="198" t="s">
        <v>319</v>
      </c>
      <c r="F22" s="199" t="s">
        <v>319</v>
      </c>
      <c r="G22" s="198" t="s">
        <v>319</v>
      </c>
      <c r="H22" s="199" t="s">
        <v>319</v>
      </c>
      <c r="I22" s="198" t="s">
        <v>319</v>
      </c>
      <c r="J22" s="199" t="s">
        <v>319</v>
      </c>
      <c r="K22" s="708"/>
      <c r="L22" s="511"/>
    </row>
    <row r="23" spans="1:12" ht="15" customHeight="1" x14ac:dyDescent="0.2">
      <c r="A23" s="22">
        <v>1</v>
      </c>
      <c r="B23" s="17" t="s">
        <v>15</v>
      </c>
      <c r="C23" s="75"/>
      <c r="D23" s="76"/>
      <c r="E23" s="75"/>
      <c r="F23" s="76"/>
      <c r="G23" s="75"/>
      <c r="H23" s="76"/>
      <c r="I23" s="25">
        <f t="shared" ref="I23:J30" si="1">C23+E23+G23</f>
        <v>0</v>
      </c>
      <c r="J23" s="26">
        <f>D23+F23+H23</f>
        <v>0</v>
      </c>
      <c r="K23" s="572"/>
      <c r="L23" s="41"/>
    </row>
    <row r="24" spans="1:12" ht="15" customHeight="1" x14ac:dyDescent="0.2">
      <c r="A24" s="22">
        <v>2</v>
      </c>
      <c r="B24" s="17" t="s">
        <v>16</v>
      </c>
      <c r="C24" s="75"/>
      <c r="D24" s="76"/>
      <c r="E24" s="75"/>
      <c r="F24" s="76"/>
      <c r="G24" s="75"/>
      <c r="H24" s="76"/>
      <c r="I24" s="25">
        <f t="shared" si="1"/>
        <v>0</v>
      </c>
      <c r="J24" s="26">
        <f t="shared" si="1"/>
        <v>0</v>
      </c>
      <c r="K24" s="572"/>
      <c r="L24" s="41"/>
    </row>
    <row r="25" spans="1:12" ht="15" customHeight="1" x14ac:dyDescent="0.2">
      <c r="A25" s="22">
        <v>3</v>
      </c>
      <c r="B25" s="17" t="s">
        <v>17</v>
      </c>
      <c r="C25" s="75"/>
      <c r="D25" s="76"/>
      <c r="E25" s="75"/>
      <c r="F25" s="76"/>
      <c r="G25" s="75"/>
      <c r="H25" s="76"/>
      <c r="I25" s="25">
        <f t="shared" si="1"/>
        <v>0</v>
      </c>
      <c r="J25" s="26">
        <f t="shared" si="1"/>
        <v>0</v>
      </c>
      <c r="K25" s="572"/>
      <c r="L25" s="41"/>
    </row>
    <row r="26" spans="1:12" ht="15" customHeight="1" x14ac:dyDescent="0.2">
      <c r="A26" s="22">
        <v>4</v>
      </c>
      <c r="B26" s="17" t="s">
        <v>18</v>
      </c>
      <c r="C26" s="75"/>
      <c r="D26" s="76"/>
      <c r="E26" s="75"/>
      <c r="F26" s="76"/>
      <c r="G26" s="75"/>
      <c r="H26" s="76"/>
      <c r="I26" s="25">
        <f t="shared" si="1"/>
        <v>0</v>
      </c>
      <c r="J26" s="26">
        <f t="shared" si="1"/>
        <v>0</v>
      </c>
      <c r="K26" s="572"/>
      <c r="L26" s="41"/>
    </row>
    <row r="27" spans="1:12" ht="15" customHeight="1" x14ac:dyDescent="0.2">
      <c r="A27" s="30">
        <v>5</v>
      </c>
      <c r="B27" s="31" t="s">
        <v>19</v>
      </c>
      <c r="C27" s="79"/>
      <c r="D27" s="80"/>
      <c r="E27" s="79"/>
      <c r="F27" s="80"/>
      <c r="G27" s="79"/>
      <c r="H27" s="80"/>
      <c r="I27" s="25">
        <f t="shared" si="1"/>
        <v>0</v>
      </c>
      <c r="J27" s="26">
        <f t="shared" si="1"/>
        <v>0</v>
      </c>
      <c r="K27" s="572"/>
      <c r="L27" s="41"/>
    </row>
    <row r="28" spans="1:12" ht="15" customHeight="1" x14ac:dyDescent="0.2">
      <c r="A28" s="30">
        <v>6</v>
      </c>
      <c r="B28" s="29" t="s">
        <v>111</v>
      </c>
      <c r="C28" s="79"/>
      <c r="D28" s="80"/>
      <c r="E28" s="79"/>
      <c r="F28" s="80"/>
      <c r="G28" s="79"/>
      <c r="H28" s="80"/>
      <c r="I28" s="25">
        <f t="shared" si="1"/>
        <v>0</v>
      </c>
      <c r="J28" s="26">
        <f t="shared" si="1"/>
        <v>0</v>
      </c>
      <c r="K28" s="572"/>
      <c r="L28" s="41"/>
    </row>
    <row r="29" spans="1:12" ht="15" customHeight="1" x14ac:dyDescent="0.2">
      <c r="A29" s="30">
        <v>7</v>
      </c>
      <c r="B29" s="29" t="s">
        <v>20</v>
      </c>
      <c r="C29" s="79"/>
      <c r="D29" s="80"/>
      <c r="E29" s="79"/>
      <c r="F29" s="80"/>
      <c r="G29" s="79"/>
      <c r="H29" s="80"/>
      <c r="I29" s="25">
        <f t="shared" si="1"/>
        <v>0</v>
      </c>
      <c r="J29" s="26">
        <f t="shared" si="1"/>
        <v>0</v>
      </c>
      <c r="K29" s="572"/>
      <c r="L29" s="41"/>
    </row>
    <row r="30" spans="1:12" ht="15" customHeight="1" thickBot="1" x14ac:dyDescent="0.25">
      <c r="A30" s="23">
        <v>8</v>
      </c>
      <c r="B30" s="18" t="s">
        <v>21</v>
      </c>
      <c r="C30" s="77"/>
      <c r="D30" s="78"/>
      <c r="E30" s="77"/>
      <c r="F30" s="78"/>
      <c r="G30" s="77"/>
      <c r="H30" s="78"/>
      <c r="I30" s="25">
        <f t="shared" si="1"/>
        <v>0</v>
      </c>
      <c r="J30" s="26">
        <f t="shared" si="1"/>
        <v>0</v>
      </c>
      <c r="K30" s="572"/>
      <c r="L30" s="41"/>
    </row>
    <row r="31" spans="1:12" ht="15" customHeight="1" thickBot="1" x14ac:dyDescent="0.25">
      <c r="A31" s="581"/>
      <c r="B31" s="582" t="s">
        <v>13</v>
      </c>
      <c r="C31" s="24">
        <f>SUM(C23:C30)</f>
        <v>0</v>
      </c>
      <c r="D31" s="35">
        <f t="shared" ref="D31:K31" si="2">SUM(D23:D30)</f>
        <v>0</v>
      </c>
      <c r="E31" s="24">
        <f t="shared" si="2"/>
        <v>0</v>
      </c>
      <c r="F31" s="35">
        <f t="shared" si="2"/>
        <v>0</v>
      </c>
      <c r="G31" s="24">
        <f t="shared" si="2"/>
        <v>0</v>
      </c>
      <c r="H31" s="643">
        <f t="shared" si="2"/>
        <v>0</v>
      </c>
      <c r="I31" s="24">
        <f t="shared" si="2"/>
        <v>0</v>
      </c>
      <c r="J31" s="644">
        <f t="shared" si="2"/>
        <v>0</v>
      </c>
      <c r="K31" s="644">
        <f t="shared" si="2"/>
        <v>0</v>
      </c>
      <c r="L31" s="42"/>
    </row>
    <row r="32" spans="1:12" ht="12.75" customHeight="1" x14ac:dyDescent="0.2"/>
    <row r="33" spans="1:13" x14ac:dyDescent="0.2"/>
    <row r="34" spans="1:13" x14ac:dyDescent="0.2"/>
    <row r="35" spans="1:13" x14ac:dyDescent="0.2">
      <c r="A35" s="68" t="s">
        <v>63</v>
      </c>
    </row>
    <row r="36" spans="1:13" x14ac:dyDescent="0.2">
      <c r="A36" s="583">
        <v>1</v>
      </c>
      <c r="B36" s="709" t="s">
        <v>309</v>
      </c>
      <c r="C36" s="709"/>
      <c r="D36" s="709"/>
      <c r="E36" s="709"/>
      <c r="F36" s="709"/>
      <c r="G36" s="709"/>
      <c r="H36" s="709"/>
      <c r="I36" s="709"/>
      <c r="J36" s="709"/>
      <c r="K36" s="709"/>
      <c r="L36" s="709"/>
      <c r="M36" s="709"/>
    </row>
    <row r="37" spans="1:13" x14ac:dyDescent="0.2">
      <c r="A37" s="583">
        <v>2</v>
      </c>
      <c r="B37" s="710" t="s">
        <v>316</v>
      </c>
      <c r="C37" s="711"/>
      <c r="D37" s="711"/>
      <c r="E37" s="711"/>
      <c r="F37" s="711"/>
      <c r="G37" s="711"/>
      <c r="H37" s="711"/>
      <c r="I37" s="711"/>
      <c r="J37" s="711"/>
      <c r="K37" s="711"/>
      <c r="L37" s="711"/>
      <c r="M37" s="711"/>
    </row>
    <row r="38" spans="1:13" x14ac:dyDescent="0.2">
      <c r="A38" s="583">
        <v>3</v>
      </c>
      <c r="B38" s="33" t="s">
        <v>22</v>
      </c>
    </row>
    <row r="39" spans="1:13" x14ac:dyDescent="0.2"/>
    <row r="40" spans="1:13" hidden="1" x14ac:dyDescent="0.2"/>
    <row r="41" spans="1:13" hidden="1" x14ac:dyDescent="0.2"/>
  </sheetData>
  <sheetProtection algorithmName="SHA-512" hashValue="hZQ0G3nO1PtorGL0Wo78wtK1KHZOx9IZ0QLEUWPXVqUy+SmO/9WwVyxJSnBjUSfo1tTt7HHpw7eZYSXuyxGo3g==" saltValue="ObfW3RDC2PKCLSpOiFKyvw==" spinCount="100000" sheet="1" objects="1" scenarios="1"/>
  <mergeCells count="13">
    <mergeCell ref="K9:K10"/>
    <mergeCell ref="K21:K22"/>
    <mergeCell ref="B36:M36"/>
    <mergeCell ref="B37:M37"/>
    <mergeCell ref="C20:D20"/>
    <mergeCell ref="E20:F20"/>
    <mergeCell ref="G20:H20"/>
    <mergeCell ref="I20:J20"/>
    <mergeCell ref="C1:F1"/>
    <mergeCell ref="C8:D8"/>
    <mergeCell ref="E8:F8"/>
    <mergeCell ref="G8:H8"/>
    <mergeCell ref="I8:J8"/>
  </mergeCells>
  <phoneticPr fontId="9" type="noConversion"/>
  <printOptions horizontalCentered="1"/>
  <pageMargins left="0.74803149606299213" right="0.74803149606299213" top="0.59055118110236227" bottom="0.59055118110236227" header="0.51181102362204722" footer="0.51181102362204722"/>
  <pageSetup paperSize="9" scale="74" orientation="landscape" r:id="rId1"/>
  <headerFooter alignWithMargins="0">
    <oddFooter>&amp;L____________________
IIR 15 of 2007 - 21/03/16</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Y136"/>
  <sheetViews>
    <sheetView topLeftCell="A97" workbookViewId="0">
      <selection activeCell="F129" sqref="F129:F136"/>
    </sheetView>
  </sheetViews>
  <sheetFormatPr defaultRowHeight="12.75" x14ac:dyDescent="0.2"/>
  <cols>
    <col min="1" max="3" width="15.140625" customWidth="1"/>
    <col min="4" max="4" width="15.140625" style="474" customWidth="1"/>
    <col min="5" max="5" width="15.140625" customWidth="1"/>
    <col min="6" max="6" width="15.140625" style="513" customWidth="1"/>
    <col min="7" max="51" width="9.140625" style="586"/>
  </cols>
  <sheetData>
    <row r="1" spans="1:51" s="43" customFormat="1" ht="15" x14ac:dyDescent="0.25">
      <c r="A1" s="507" t="s">
        <v>282</v>
      </c>
      <c r="B1" s="508" t="s">
        <v>283</v>
      </c>
      <c r="C1" s="507" t="s">
        <v>284</v>
      </c>
      <c r="D1" s="509" t="s">
        <v>285</v>
      </c>
      <c r="E1" s="510" t="s">
        <v>286</v>
      </c>
      <c r="F1" s="512" t="s">
        <v>287</v>
      </c>
      <c r="G1" s="585"/>
      <c r="H1" s="585"/>
      <c r="I1" s="585"/>
      <c r="J1" s="585"/>
      <c r="K1" s="585"/>
      <c r="L1" s="585"/>
      <c r="M1" s="585"/>
      <c r="N1" s="585"/>
      <c r="O1" s="585"/>
      <c r="P1" s="585"/>
      <c r="Q1" s="585"/>
      <c r="R1" s="585"/>
      <c r="S1" s="585"/>
      <c r="T1" s="585"/>
      <c r="U1" s="585"/>
      <c r="V1" s="585"/>
      <c r="W1" s="585"/>
      <c r="X1" s="585"/>
      <c r="Y1" s="585"/>
      <c r="Z1" s="585"/>
      <c r="AA1" s="585"/>
      <c r="AB1" s="585"/>
      <c r="AC1" s="585"/>
      <c r="AD1" s="585"/>
      <c r="AE1" s="585"/>
      <c r="AF1" s="585"/>
      <c r="AG1" s="585"/>
      <c r="AH1" s="585"/>
      <c r="AI1" s="585"/>
      <c r="AJ1" s="585"/>
      <c r="AK1" s="585"/>
      <c r="AL1" s="585"/>
      <c r="AM1" s="585"/>
      <c r="AN1" s="585"/>
      <c r="AO1" s="585"/>
      <c r="AP1" s="585"/>
      <c r="AQ1" s="585"/>
      <c r="AR1" s="585"/>
      <c r="AS1" s="585"/>
      <c r="AT1" s="585"/>
      <c r="AU1" s="585"/>
      <c r="AV1" s="585"/>
      <c r="AW1" s="585"/>
      <c r="AX1" s="585"/>
      <c r="AY1" s="585"/>
    </row>
    <row r="2" spans="1:51" x14ac:dyDescent="0.2">
      <c r="A2" s="473" t="s">
        <v>295</v>
      </c>
      <c r="B2">
        <v>101</v>
      </c>
      <c r="C2">
        <f>'Cover Sheet'!$E$19</f>
        <v>0</v>
      </c>
      <c r="D2" s="474">
        <f>'Cover Sheet'!$E$23</f>
        <v>0</v>
      </c>
      <c r="E2">
        <v>1</v>
      </c>
      <c r="F2" s="513" t="e">
        <f>'Form 1'!C11/'Cover Sheet'!$E$27</f>
        <v>#DIV/0!</v>
      </c>
    </row>
    <row r="3" spans="1:51" x14ac:dyDescent="0.2">
      <c r="A3" s="473" t="s">
        <v>295</v>
      </c>
      <c r="B3">
        <v>102</v>
      </c>
      <c r="C3">
        <f>'Cover Sheet'!$E$19</f>
        <v>0</v>
      </c>
      <c r="D3" s="474">
        <f>'Cover Sheet'!$E$23</f>
        <v>0</v>
      </c>
      <c r="E3">
        <v>1</v>
      </c>
      <c r="F3" s="513" t="e">
        <f>'Form 1'!C12/'Cover Sheet'!$E$27</f>
        <v>#DIV/0!</v>
      </c>
    </row>
    <row r="4" spans="1:51" x14ac:dyDescent="0.2">
      <c r="A4" s="473" t="s">
        <v>295</v>
      </c>
      <c r="B4">
        <v>103</v>
      </c>
      <c r="C4">
        <f>'Cover Sheet'!$E$19</f>
        <v>0</v>
      </c>
      <c r="D4" s="474">
        <f>'Cover Sheet'!$E$23</f>
        <v>0</v>
      </c>
      <c r="E4">
        <v>1</v>
      </c>
      <c r="F4" s="513" t="e">
        <f>'Form 1'!C13/'Cover Sheet'!$E$27</f>
        <v>#DIV/0!</v>
      </c>
    </row>
    <row r="5" spans="1:51" x14ac:dyDescent="0.2">
      <c r="A5" s="473" t="s">
        <v>295</v>
      </c>
      <c r="B5">
        <v>104</v>
      </c>
      <c r="C5">
        <f>'Cover Sheet'!$E$19</f>
        <v>0</v>
      </c>
      <c r="D5" s="474">
        <f>'Cover Sheet'!$E$23</f>
        <v>0</v>
      </c>
      <c r="E5">
        <v>1</v>
      </c>
      <c r="F5" s="513" t="e">
        <f>'Form 1'!C14/'Cover Sheet'!$E$27</f>
        <v>#DIV/0!</v>
      </c>
    </row>
    <row r="6" spans="1:51" x14ac:dyDescent="0.2">
      <c r="A6" s="473" t="s">
        <v>295</v>
      </c>
      <c r="B6">
        <v>105</v>
      </c>
      <c r="C6">
        <f>'Cover Sheet'!$E$19</f>
        <v>0</v>
      </c>
      <c r="D6" s="474">
        <f>'Cover Sheet'!$E$23</f>
        <v>0</v>
      </c>
      <c r="E6">
        <v>1</v>
      </c>
      <c r="F6" s="513" t="e">
        <f>'Form 1'!C15/'Cover Sheet'!$E$27</f>
        <v>#DIV/0!</v>
      </c>
    </row>
    <row r="7" spans="1:51" x14ac:dyDescent="0.2">
      <c r="A7" s="473" t="s">
        <v>295</v>
      </c>
      <c r="B7">
        <v>1</v>
      </c>
      <c r="C7">
        <f>'Cover Sheet'!$E$19</f>
        <v>0</v>
      </c>
      <c r="D7" s="474">
        <f>'Cover Sheet'!$E$23</f>
        <v>0</v>
      </c>
      <c r="E7">
        <v>1</v>
      </c>
      <c r="F7" s="513" t="e">
        <f>'Form 1'!C16/'Cover Sheet'!$E$27</f>
        <v>#DIV/0!</v>
      </c>
    </row>
    <row r="8" spans="1:51" x14ac:dyDescent="0.2">
      <c r="A8" s="473" t="s">
        <v>295</v>
      </c>
      <c r="B8">
        <v>201</v>
      </c>
      <c r="C8">
        <f>'Cover Sheet'!$E$19</f>
        <v>0</v>
      </c>
      <c r="D8" s="474">
        <f>'Cover Sheet'!$E$23</f>
        <v>0</v>
      </c>
      <c r="E8">
        <v>1</v>
      </c>
      <c r="F8" s="513" t="e">
        <f>'Form 1'!C23/'Cover Sheet'!$E$27</f>
        <v>#DIV/0!</v>
      </c>
    </row>
    <row r="9" spans="1:51" x14ac:dyDescent="0.2">
      <c r="A9" s="473" t="s">
        <v>295</v>
      </c>
      <c r="B9">
        <v>202</v>
      </c>
      <c r="C9">
        <f>'Cover Sheet'!$E$19</f>
        <v>0</v>
      </c>
      <c r="D9" s="474">
        <f>'Cover Sheet'!$E$23</f>
        <v>0</v>
      </c>
      <c r="E9">
        <v>1</v>
      </c>
      <c r="F9" s="513" t="e">
        <f>'Form 1'!C24/'Cover Sheet'!$E$27</f>
        <v>#DIV/0!</v>
      </c>
    </row>
    <row r="10" spans="1:51" x14ac:dyDescent="0.2">
      <c r="A10" s="473" t="s">
        <v>295</v>
      </c>
      <c r="B10">
        <v>203</v>
      </c>
      <c r="C10">
        <f>'Cover Sheet'!$E$19</f>
        <v>0</v>
      </c>
      <c r="D10" s="474">
        <f>'Cover Sheet'!$E$23</f>
        <v>0</v>
      </c>
      <c r="E10">
        <v>1</v>
      </c>
      <c r="F10" s="513" t="e">
        <f>'Form 1'!C25/'Cover Sheet'!$E$27</f>
        <v>#DIV/0!</v>
      </c>
    </row>
    <row r="11" spans="1:51" x14ac:dyDescent="0.2">
      <c r="A11" s="473" t="s">
        <v>295</v>
      </c>
      <c r="B11">
        <v>204</v>
      </c>
      <c r="C11">
        <f>'Cover Sheet'!$E$19</f>
        <v>0</v>
      </c>
      <c r="D11" s="474">
        <f>'Cover Sheet'!$E$23</f>
        <v>0</v>
      </c>
      <c r="E11">
        <v>1</v>
      </c>
      <c r="F11" s="513" t="e">
        <f>'Form 1'!C26/'Cover Sheet'!$E$27</f>
        <v>#DIV/0!</v>
      </c>
    </row>
    <row r="12" spans="1:51" x14ac:dyDescent="0.2">
      <c r="A12" s="473" t="s">
        <v>295</v>
      </c>
      <c r="B12">
        <v>205</v>
      </c>
      <c r="C12">
        <f>'Cover Sheet'!$E$19</f>
        <v>0</v>
      </c>
      <c r="D12" s="474">
        <f>'Cover Sheet'!$E$23</f>
        <v>0</v>
      </c>
      <c r="E12">
        <v>1</v>
      </c>
      <c r="F12" s="513" t="e">
        <f>'Form 1'!C27/'Cover Sheet'!$E$27</f>
        <v>#DIV/0!</v>
      </c>
    </row>
    <row r="13" spans="1:51" x14ac:dyDescent="0.2">
      <c r="A13" s="473" t="s">
        <v>295</v>
      </c>
      <c r="B13">
        <v>206</v>
      </c>
      <c r="C13">
        <f>'Cover Sheet'!$E$19</f>
        <v>0</v>
      </c>
      <c r="D13" s="474">
        <f>'Cover Sheet'!$E$23</f>
        <v>0</v>
      </c>
      <c r="E13">
        <v>1</v>
      </c>
      <c r="F13" s="513" t="e">
        <f>'Form 1'!C28/'Cover Sheet'!$E$27</f>
        <v>#DIV/0!</v>
      </c>
    </row>
    <row r="14" spans="1:51" x14ac:dyDescent="0.2">
      <c r="A14" s="473" t="s">
        <v>295</v>
      </c>
      <c r="B14">
        <v>207</v>
      </c>
      <c r="C14">
        <f>'Cover Sheet'!$E$19</f>
        <v>0</v>
      </c>
      <c r="D14" s="474">
        <f>'Cover Sheet'!$E$23</f>
        <v>0</v>
      </c>
      <c r="E14">
        <v>1</v>
      </c>
      <c r="F14" s="513" t="e">
        <f>'Form 1'!C29/'Cover Sheet'!$E$27</f>
        <v>#DIV/0!</v>
      </c>
    </row>
    <row r="15" spans="1:51" x14ac:dyDescent="0.2">
      <c r="A15" s="473" t="s">
        <v>295</v>
      </c>
      <c r="B15">
        <v>208</v>
      </c>
      <c r="C15">
        <f>'Cover Sheet'!$E$19</f>
        <v>0</v>
      </c>
      <c r="D15" s="474">
        <f>'Cover Sheet'!$E$23</f>
        <v>0</v>
      </c>
      <c r="E15">
        <v>1</v>
      </c>
      <c r="F15" s="513" t="e">
        <f>'Form 1'!C30/'Cover Sheet'!$E$27</f>
        <v>#DIV/0!</v>
      </c>
    </row>
    <row r="16" spans="1:51" x14ac:dyDescent="0.2">
      <c r="A16" s="473" t="s">
        <v>295</v>
      </c>
      <c r="B16">
        <v>2</v>
      </c>
      <c r="C16">
        <f>'Cover Sheet'!$E$19</f>
        <v>0</v>
      </c>
      <c r="D16" s="474">
        <f>'Cover Sheet'!$E$23</f>
        <v>0</v>
      </c>
      <c r="E16">
        <v>1</v>
      </c>
      <c r="F16" s="513" t="e">
        <f>'Form 1'!C31/'Cover Sheet'!$E$27</f>
        <v>#DIV/0!</v>
      </c>
    </row>
    <row r="17" spans="1:6" x14ac:dyDescent="0.2">
      <c r="A17" s="473" t="s">
        <v>295</v>
      </c>
      <c r="B17">
        <v>101</v>
      </c>
      <c r="C17">
        <f>'Cover Sheet'!$E$19</f>
        <v>0</v>
      </c>
      <c r="D17" s="474">
        <f>'Cover Sheet'!$E$23</f>
        <v>0</v>
      </c>
      <c r="E17">
        <v>2</v>
      </c>
      <c r="F17" s="513" t="e">
        <f>'Form 1'!D11/'Cover Sheet'!$E$27</f>
        <v>#DIV/0!</v>
      </c>
    </row>
    <row r="18" spans="1:6" x14ac:dyDescent="0.2">
      <c r="A18" s="473" t="s">
        <v>295</v>
      </c>
      <c r="B18">
        <v>102</v>
      </c>
      <c r="C18">
        <f>'Cover Sheet'!$E$19</f>
        <v>0</v>
      </c>
      <c r="D18" s="474">
        <f>'Cover Sheet'!$E$23</f>
        <v>0</v>
      </c>
      <c r="E18">
        <v>2</v>
      </c>
      <c r="F18" s="513" t="e">
        <f>'Form 1'!D12/'Cover Sheet'!$E$27</f>
        <v>#DIV/0!</v>
      </c>
    </row>
    <row r="19" spans="1:6" x14ac:dyDescent="0.2">
      <c r="A19" s="473" t="s">
        <v>295</v>
      </c>
      <c r="B19">
        <v>103</v>
      </c>
      <c r="C19">
        <f>'Cover Sheet'!$E$19</f>
        <v>0</v>
      </c>
      <c r="D19" s="474">
        <f>'Cover Sheet'!$E$23</f>
        <v>0</v>
      </c>
      <c r="E19">
        <v>2</v>
      </c>
      <c r="F19" s="513" t="e">
        <f>'Form 1'!D13/'Cover Sheet'!$E$27</f>
        <v>#DIV/0!</v>
      </c>
    </row>
    <row r="20" spans="1:6" x14ac:dyDescent="0.2">
      <c r="A20" s="473" t="s">
        <v>295</v>
      </c>
      <c r="B20">
        <v>104</v>
      </c>
      <c r="C20">
        <f>'Cover Sheet'!$E$19</f>
        <v>0</v>
      </c>
      <c r="D20" s="474">
        <f>'Cover Sheet'!$E$23</f>
        <v>0</v>
      </c>
      <c r="E20">
        <v>2</v>
      </c>
      <c r="F20" s="513" t="e">
        <f>'Form 1'!D14/'Cover Sheet'!$E$27</f>
        <v>#DIV/0!</v>
      </c>
    </row>
    <row r="21" spans="1:6" x14ac:dyDescent="0.2">
      <c r="A21" s="473" t="s">
        <v>295</v>
      </c>
      <c r="B21">
        <v>105</v>
      </c>
      <c r="C21">
        <f>'Cover Sheet'!$E$19</f>
        <v>0</v>
      </c>
      <c r="D21" s="474">
        <f>'Cover Sheet'!$E$23</f>
        <v>0</v>
      </c>
      <c r="E21">
        <v>2</v>
      </c>
      <c r="F21" s="513" t="e">
        <f>'Form 1'!D15/'Cover Sheet'!$E$27</f>
        <v>#DIV/0!</v>
      </c>
    </row>
    <row r="22" spans="1:6" x14ac:dyDescent="0.2">
      <c r="A22" s="473" t="s">
        <v>295</v>
      </c>
      <c r="B22">
        <v>1</v>
      </c>
      <c r="C22">
        <f>'Cover Sheet'!$E$19</f>
        <v>0</v>
      </c>
      <c r="D22" s="474">
        <f>'Cover Sheet'!$E$23</f>
        <v>0</v>
      </c>
      <c r="E22">
        <v>2</v>
      </c>
      <c r="F22" s="513" t="e">
        <f>'Form 1'!D16/'Cover Sheet'!$E$27</f>
        <v>#DIV/0!</v>
      </c>
    </row>
    <row r="23" spans="1:6" x14ac:dyDescent="0.2">
      <c r="A23" s="473" t="s">
        <v>295</v>
      </c>
      <c r="B23">
        <v>201</v>
      </c>
      <c r="C23">
        <f>'Cover Sheet'!$E$19</f>
        <v>0</v>
      </c>
      <c r="D23" s="474">
        <f>'Cover Sheet'!$E$23</f>
        <v>0</v>
      </c>
      <c r="E23">
        <v>2</v>
      </c>
      <c r="F23" s="513" t="e">
        <f>'Form 1'!D23/'Cover Sheet'!$E$27</f>
        <v>#DIV/0!</v>
      </c>
    </row>
    <row r="24" spans="1:6" x14ac:dyDescent="0.2">
      <c r="A24" s="473" t="s">
        <v>295</v>
      </c>
      <c r="B24">
        <v>202</v>
      </c>
      <c r="C24">
        <f>'Cover Sheet'!$E$19</f>
        <v>0</v>
      </c>
      <c r="D24" s="474">
        <f>'Cover Sheet'!$E$23</f>
        <v>0</v>
      </c>
      <c r="E24">
        <v>2</v>
      </c>
      <c r="F24" s="513" t="e">
        <f>'Form 1'!D24/'Cover Sheet'!$E$27</f>
        <v>#DIV/0!</v>
      </c>
    </row>
    <row r="25" spans="1:6" x14ac:dyDescent="0.2">
      <c r="A25" s="473" t="s">
        <v>295</v>
      </c>
      <c r="B25">
        <v>203</v>
      </c>
      <c r="C25">
        <f>'Cover Sheet'!$E$19</f>
        <v>0</v>
      </c>
      <c r="D25" s="474">
        <f>'Cover Sheet'!$E$23</f>
        <v>0</v>
      </c>
      <c r="E25">
        <v>2</v>
      </c>
      <c r="F25" s="513" t="e">
        <f>'Form 1'!D25/'Cover Sheet'!$E$27</f>
        <v>#DIV/0!</v>
      </c>
    </row>
    <row r="26" spans="1:6" x14ac:dyDescent="0.2">
      <c r="A26" s="473" t="s">
        <v>295</v>
      </c>
      <c r="B26">
        <v>204</v>
      </c>
      <c r="C26">
        <f>'Cover Sheet'!$E$19</f>
        <v>0</v>
      </c>
      <c r="D26" s="474">
        <f>'Cover Sheet'!$E$23</f>
        <v>0</v>
      </c>
      <c r="E26">
        <v>2</v>
      </c>
      <c r="F26" s="513" t="e">
        <f>'Form 1'!D26/'Cover Sheet'!$E$27</f>
        <v>#DIV/0!</v>
      </c>
    </row>
    <row r="27" spans="1:6" x14ac:dyDescent="0.2">
      <c r="A27" s="473" t="s">
        <v>295</v>
      </c>
      <c r="B27">
        <v>205</v>
      </c>
      <c r="C27">
        <f>'Cover Sheet'!$E$19</f>
        <v>0</v>
      </c>
      <c r="D27" s="474">
        <f>'Cover Sheet'!$E$23</f>
        <v>0</v>
      </c>
      <c r="E27">
        <v>2</v>
      </c>
      <c r="F27" s="513" t="e">
        <f>'Form 1'!D27/'Cover Sheet'!$E$27</f>
        <v>#DIV/0!</v>
      </c>
    </row>
    <row r="28" spans="1:6" x14ac:dyDescent="0.2">
      <c r="A28" s="473" t="s">
        <v>295</v>
      </c>
      <c r="B28">
        <v>206</v>
      </c>
      <c r="C28">
        <f>'Cover Sheet'!$E$19</f>
        <v>0</v>
      </c>
      <c r="D28" s="474">
        <f>'Cover Sheet'!$E$23</f>
        <v>0</v>
      </c>
      <c r="E28">
        <v>2</v>
      </c>
      <c r="F28" s="513" t="e">
        <f>'Form 1'!D28/'Cover Sheet'!$E$27</f>
        <v>#DIV/0!</v>
      </c>
    </row>
    <row r="29" spans="1:6" x14ac:dyDescent="0.2">
      <c r="A29" s="473" t="s">
        <v>295</v>
      </c>
      <c r="B29">
        <v>207</v>
      </c>
      <c r="C29">
        <f>'Cover Sheet'!$E$19</f>
        <v>0</v>
      </c>
      <c r="D29" s="474">
        <f>'Cover Sheet'!$E$23</f>
        <v>0</v>
      </c>
      <c r="E29">
        <v>2</v>
      </c>
      <c r="F29" s="513" t="e">
        <f>'Form 1'!D29/'Cover Sheet'!$E$27</f>
        <v>#DIV/0!</v>
      </c>
    </row>
    <row r="30" spans="1:6" x14ac:dyDescent="0.2">
      <c r="A30" s="473" t="s">
        <v>295</v>
      </c>
      <c r="B30">
        <v>208</v>
      </c>
      <c r="C30">
        <f>'Cover Sheet'!$E$19</f>
        <v>0</v>
      </c>
      <c r="D30" s="474">
        <f>'Cover Sheet'!$E$23</f>
        <v>0</v>
      </c>
      <c r="E30">
        <v>2</v>
      </c>
      <c r="F30" s="513" t="e">
        <f>'Form 1'!D30/'Cover Sheet'!$E$27</f>
        <v>#DIV/0!</v>
      </c>
    </row>
    <row r="31" spans="1:6" x14ac:dyDescent="0.2">
      <c r="A31" s="473" t="s">
        <v>295</v>
      </c>
      <c r="B31">
        <v>2</v>
      </c>
      <c r="C31">
        <f>'Cover Sheet'!$E$19</f>
        <v>0</v>
      </c>
      <c r="D31" s="474">
        <f>'Cover Sheet'!$E$23</f>
        <v>0</v>
      </c>
      <c r="E31">
        <v>2</v>
      </c>
      <c r="F31" s="513" t="e">
        <f>'Form 1'!D31/'Cover Sheet'!$E$27</f>
        <v>#DIV/0!</v>
      </c>
    </row>
    <row r="32" spans="1:6" x14ac:dyDescent="0.2">
      <c r="A32" s="473" t="s">
        <v>295</v>
      </c>
      <c r="B32">
        <v>101</v>
      </c>
      <c r="C32">
        <f>'Cover Sheet'!$E$19</f>
        <v>0</v>
      </c>
      <c r="D32" s="474">
        <f>'Cover Sheet'!$E$23</f>
        <v>0</v>
      </c>
      <c r="E32">
        <v>3</v>
      </c>
      <c r="F32" s="513" t="e">
        <f>'Form 1'!E11/'Cover Sheet'!$E$27</f>
        <v>#DIV/0!</v>
      </c>
    </row>
    <row r="33" spans="1:6" x14ac:dyDescent="0.2">
      <c r="A33" s="473" t="s">
        <v>295</v>
      </c>
      <c r="B33">
        <v>102</v>
      </c>
      <c r="C33">
        <f>'Cover Sheet'!$E$19</f>
        <v>0</v>
      </c>
      <c r="D33" s="474">
        <f>'Cover Sheet'!$E$23</f>
        <v>0</v>
      </c>
      <c r="E33">
        <v>3</v>
      </c>
      <c r="F33" s="513" t="e">
        <f>'Form 1'!E12/'Cover Sheet'!$E$27</f>
        <v>#DIV/0!</v>
      </c>
    </row>
    <row r="34" spans="1:6" x14ac:dyDescent="0.2">
      <c r="A34" s="473" t="s">
        <v>295</v>
      </c>
      <c r="B34">
        <v>103</v>
      </c>
      <c r="C34">
        <f>'Cover Sheet'!$E$19</f>
        <v>0</v>
      </c>
      <c r="D34" s="474">
        <f>'Cover Sheet'!$E$23</f>
        <v>0</v>
      </c>
      <c r="E34">
        <v>3</v>
      </c>
      <c r="F34" s="513" t="e">
        <f>'Form 1'!E13/'Cover Sheet'!$E$27</f>
        <v>#DIV/0!</v>
      </c>
    </row>
    <row r="35" spans="1:6" x14ac:dyDescent="0.2">
      <c r="A35" s="473" t="s">
        <v>295</v>
      </c>
      <c r="B35">
        <v>104</v>
      </c>
      <c r="C35">
        <f>'Cover Sheet'!$E$19</f>
        <v>0</v>
      </c>
      <c r="D35" s="474">
        <f>'Cover Sheet'!$E$23</f>
        <v>0</v>
      </c>
      <c r="E35">
        <v>3</v>
      </c>
      <c r="F35" s="513" t="e">
        <f>'Form 1'!E14/'Cover Sheet'!$E$27</f>
        <v>#DIV/0!</v>
      </c>
    </row>
    <row r="36" spans="1:6" x14ac:dyDescent="0.2">
      <c r="A36" s="473" t="s">
        <v>295</v>
      </c>
      <c r="B36">
        <v>105</v>
      </c>
      <c r="C36">
        <f>'Cover Sheet'!$E$19</f>
        <v>0</v>
      </c>
      <c r="D36" s="474">
        <f>'Cover Sheet'!$E$23</f>
        <v>0</v>
      </c>
      <c r="E36">
        <v>3</v>
      </c>
      <c r="F36" s="513" t="e">
        <f>'Form 1'!E15/'Cover Sheet'!$E$27</f>
        <v>#DIV/0!</v>
      </c>
    </row>
    <row r="37" spans="1:6" x14ac:dyDescent="0.2">
      <c r="A37" s="473" t="s">
        <v>295</v>
      </c>
      <c r="B37">
        <v>1</v>
      </c>
      <c r="C37">
        <f>'Cover Sheet'!$E$19</f>
        <v>0</v>
      </c>
      <c r="D37" s="474">
        <f>'Cover Sheet'!$E$23</f>
        <v>0</v>
      </c>
      <c r="E37">
        <v>3</v>
      </c>
      <c r="F37" s="513" t="e">
        <f>'Form 1'!E16/'Cover Sheet'!$E$27</f>
        <v>#DIV/0!</v>
      </c>
    </row>
    <row r="38" spans="1:6" x14ac:dyDescent="0.2">
      <c r="A38" s="473" t="s">
        <v>295</v>
      </c>
      <c r="B38">
        <v>201</v>
      </c>
      <c r="C38">
        <f>'Cover Sheet'!$E$19</f>
        <v>0</v>
      </c>
      <c r="D38" s="474">
        <f>'Cover Sheet'!$E$23</f>
        <v>0</v>
      </c>
      <c r="E38">
        <v>3</v>
      </c>
      <c r="F38" s="513" t="e">
        <f>'Form 1'!E23/'Cover Sheet'!$E$27</f>
        <v>#DIV/0!</v>
      </c>
    </row>
    <row r="39" spans="1:6" x14ac:dyDescent="0.2">
      <c r="A39" s="473" t="s">
        <v>295</v>
      </c>
      <c r="B39">
        <v>202</v>
      </c>
      <c r="C39">
        <f>'Cover Sheet'!$E$19</f>
        <v>0</v>
      </c>
      <c r="D39" s="474">
        <f>'Cover Sheet'!$E$23</f>
        <v>0</v>
      </c>
      <c r="E39">
        <v>3</v>
      </c>
      <c r="F39" s="513" t="e">
        <f>'Form 1'!E24/'Cover Sheet'!$E$27</f>
        <v>#DIV/0!</v>
      </c>
    </row>
    <row r="40" spans="1:6" x14ac:dyDescent="0.2">
      <c r="A40" s="473" t="s">
        <v>295</v>
      </c>
      <c r="B40">
        <v>203</v>
      </c>
      <c r="C40">
        <f>'Cover Sheet'!$E$19</f>
        <v>0</v>
      </c>
      <c r="D40" s="474">
        <f>'Cover Sheet'!$E$23</f>
        <v>0</v>
      </c>
      <c r="E40">
        <v>3</v>
      </c>
      <c r="F40" s="513" t="e">
        <f>'Form 1'!E25/'Cover Sheet'!$E$27</f>
        <v>#DIV/0!</v>
      </c>
    </row>
    <row r="41" spans="1:6" x14ac:dyDescent="0.2">
      <c r="A41" s="473" t="s">
        <v>295</v>
      </c>
      <c r="B41">
        <v>204</v>
      </c>
      <c r="C41">
        <f>'Cover Sheet'!$E$19</f>
        <v>0</v>
      </c>
      <c r="D41" s="474">
        <f>'Cover Sheet'!$E$23</f>
        <v>0</v>
      </c>
      <c r="E41">
        <v>3</v>
      </c>
      <c r="F41" s="513" t="e">
        <f>'Form 1'!E26/'Cover Sheet'!$E$27</f>
        <v>#DIV/0!</v>
      </c>
    </row>
    <row r="42" spans="1:6" x14ac:dyDescent="0.2">
      <c r="A42" s="473" t="s">
        <v>295</v>
      </c>
      <c r="B42">
        <v>205</v>
      </c>
      <c r="C42">
        <f>'Cover Sheet'!$E$19</f>
        <v>0</v>
      </c>
      <c r="D42" s="474">
        <f>'Cover Sheet'!$E$23</f>
        <v>0</v>
      </c>
      <c r="E42">
        <v>3</v>
      </c>
      <c r="F42" s="513" t="e">
        <f>'Form 1'!E27/'Cover Sheet'!$E$27</f>
        <v>#DIV/0!</v>
      </c>
    </row>
    <row r="43" spans="1:6" x14ac:dyDescent="0.2">
      <c r="A43" s="473" t="s">
        <v>295</v>
      </c>
      <c r="B43">
        <v>206</v>
      </c>
      <c r="C43">
        <f>'Cover Sheet'!$E$19</f>
        <v>0</v>
      </c>
      <c r="D43" s="474">
        <f>'Cover Sheet'!$E$23</f>
        <v>0</v>
      </c>
      <c r="E43">
        <v>3</v>
      </c>
      <c r="F43" s="513" t="e">
        <f>'Form 1'!E28/'Cover Sheet'!$E$27</f>
        <v>#DIV/0!</v>
      </c>
    </row>
    <row r="44" spans="1:6" x14ac:dyDescent="0.2">
      <c r="A44" s="473" t="s">
        <v>295</v>
      </c>
      <c r="B44">
        <v>207</v>
      </c>
      <c r="C44">
        <f>'Cover Sheet'!$E$19</f>
        <v>0</v>
      </c>
      <c r="D44" s="474">
        <f>'Cover Sheet'!$E$23</f>
        <v>0</v>
      </c>
      <c r="E44">
        <v>3</v>
      </c>
      <c r="F44" s="513" t="e">
        <f>'Form 1'!E29/'Cover Sheet'!$E$27</f>
        <v>#DIV/0!</v>
      </c>
    </row>
    <row r="45" spans="1:6" x14ac:dyDescent="0.2">
      <c r="A45" s="473" t="s">
        <v>295</v>
      </c>
      <c r="B45">
        <v>208</v>
      </c>
      <c r="C45">
        <f>'Cover Sheet'!$E$19</f>
        <v>0</v>
      </c>
      <c r="D45" s="474">
        <f>'Cover Sheet'!$E$23</f>
        <v>0</v>
      </c>
      <c r="E45">
        <v>3</v>
      </c>
      <c r="F45" s="513" t="e">
        <f>'Form 1'!E30/'Cover Sheet'!$E$27</f>
        <v>#DIV/0!</v>
      </c>
    </row>
    <row r="46" spans="1:6" x14ac:dyDescent="0.2">
      <c r="A46" s="473" t="s">
        <v>295</v>
      </c>
      <c r="B46">
        <v>2</v>
      </c>
      <c r="C46">
        <f>'Cover Sheet'!$E$19</f>
        <v>0</v>
      </c>
      <c r="D46" s="474">
        <f>'Cover Sheet'!$E$23</f>
        <v>0</v>
      </c>
      <c r="E46">
        <v>3</v>
      </c>
      <c r="F46" s="513" t="e">
        <f>'Form 1'!E31/'Cover Sheet'!$E$27</f>
        <v>#DIV/0!</v>
      </c>
    </row>
    <row r="47" spans="1:6" x14ac:dyDescent="0.2">
      <c r="A47" s="473" t="s">
        <v>295</v>
      </c>
      <c r="B47">
        <v>101</v>
      </c>
      <c r="C47">
        <f>'Cover Sheet'!$E$19</f>
        <v>0</v>
      </c>
      <c r="D47" s="474">
        <f>'Cover Sheet'!$E$23</f>
        <v>0</v>
      </c>
      <c r="E47">
        <v>4</v>
      </c>
      <c r="F47" s="513" t="e">
        <f>'Form 1'!F11/'Cover Sheet'!$E$27</f>
        <v>#DIV/0!</v>
      </c>
    </row>
    <row r="48" spans="1:6" x14ac:dyDescent="0.2">
      <c r="A48" s="473" t="s">
        <v>295</v>
      </c>
      <c r="B48">
        <v>102</v>
      </c>
      <c r="C48">
        <f>'Cover Sheet'!$E$19</f>
        <v>0</v>
      </c>
      <c r="D48" s="474">
        <f>'Cover Sheet'!$E$23</f>
        <v>0</v>
      </c>
      <c r="E48">
        <v>4</v>
      </c>
      <c r="F48" s="513" t="e">
        <f>'Form 1'!F12/'Cover Sheet'!$E$27</f>
        <v>#DIV/0!</v>
      </c>
    </row>
    <row r="49" spans="1:6" x14ac:dyDescent="0.2">
      <c r="A49" s="473" t="s">
        <v>295</v>
      </c>
      <c r="B49">
        <v>103</v>
      </c>
      <c r="C49">
        <f>'Cover Sheet'!$E$19</f>
        <v>0</v>
      </c>
      <c r="D49" s="474">
        <f>'Cover Sheet'!$E$23</f>
        <v>0</v>
      </c>
      <c r="E49">
        <v>4</v>
      </c>
      <c r="F49" s="513" t="e">
        <f>'Form 1'!F13/'Cover Sheet'!$E$27</f>
        <v>#DIV/0!</v>
      </c>
    </row>
    <row r="50" spans="1:6" x14ac:dyDescent="0.2">
      <c r="A50" s="473" t="s">
        <v>295</v>
      </c>
      <c r="B50">
        <v>104</v>
      </c>
      <c r="C50">
        <f>'Cover Sheet'!$E$19</f>
        <v>0</v>
      </c>
      <c r="D50" s="474">
        <f>'Cover Sheet'!$E$23</f>
        <v>0</v>
      </c>
      <c r="E50">
        <v>4</v>
      </c>
      <c r="F50" s="513" t="e">
        <f>'Form 1'!F14/'Cover Sheet'!$E$27</f>
        <v>#DIV/0!</v>
      </c>
    </row>
    <row r="51" spans="1:6" x14ac:dyDescent="0.2">
      <c r="A51" s="473" t="s">
        <v>295</v>
      </c>
      <c r="B51">
        <v>105</v>
      </c>
      <c r="C51">
        <f>'Cover Sheet'!$E$19</f>
        <v>0</v>
      </c>
      <c r="D51" s="474">
        <f>'Cover Sheet'!$E$23</f>
        <v>0</v>
      </c>
      <c r="E51">
        <v>4</v>
      </c>
      <c r="F51" s="513" t="e">
        <f>'Form 1'!F15/'Cover Sheet'!$E$27</f>
        <v>#DIV/0!</v>
      </c>
    </row>
    <row r="52" spans="1:6" x14ac:dyDescent="0.2">
      <c r="A52" s="473" t="s">
        <v>295</v>
      </c>
      <c r="B52">
        <v>1</v>
      </c>
      <c r="C52">
        <f>'Cover Sheet'!$E$19</f>
        <v>0</v>
      </c>
      <c r="D52" s="474">
        <f>'Cover Sheet'!$E$23</f>
        <v>0</v>
      </c>
      <c r="E52">
        <v>4</v>
      </c>
      <c r="F52" s="513" t="e">
        <f>'Form 1'!F16/'Cover Sheet'!$E$27</f>
        <v>#DIV/0!</v>
      </c>
    </row>
    <row r="53" spans="1:6" x14ac:dyDescent="0.2">
      <c r="A53" s="473" t="s">
        <v>295</v>
      </c>
      <c r="B53">
        <v>201</v>
      </c>
      <c r="C53">
        <f>'Cover Sheet'!$E$19</f>
        <v>0</v>
      </c>
      <c r="D53" s="474">
        <f>'Cover Sheet'!$E$23</f>
        <v>0</v>
      </c>
      <c r="E53">
        <v>4</v>
      </c>
      <c r="F53" s="513" t="e">
        <f>'Form 1'!F23/'Cover Sheet'!$E$27</f>
        <v>#DIV/0!</v>
      </c>
    </row>
    <row r="54" spans="1:6" x14ac:dyDescent="0.2">
      <c r="A54" s="473" t="s">
        <v>295</v>
      </c>
      <c r="B54">
        <v>202</v>
      </c>
      <c r="C54">
        <f>'Cover Sheet'!$E$19</f>
        <v>0</v>
      </c>
      <c r="D54" s="474">
        <f>'Cover Sheet'!$E$23</f>
        <v>0</v>
      </c>
      <c r="E54">
        <v>4</v>
      </c>
      <c r="F54" s="513" t="e">
        <f>'Form 1'!F24/'Cover Sheet'!$E$27</f>
        <v>#DIV/0!</v>
      </c>
    </row>
    <row r="55" spans="1:6" x14ac:dyDescent="0.2">
      <c r="A55" s="473" t="s">
        <v>295</v>
      </c>
      <c r="B55">
        <v>203</v>
      </c>
      <c r="C55">
        <f>'Cover Sheet'!$E$19</f>
        <v>0</v>
      </c>
      <c r="D55" s="474">
        <f>'Cover Sheet'!$E$23</f>
        <v>0</v>
      </c>
      <c r="E55">
        <v>4</v>
      </c>
      <c r="F55" s="513" t="e">
        <f>'Form 1'!F25/'Cover Sheet'!$E$27</f>
        <v>#DIV/0!</v>
      </c>
    </row>
    <row r="56" spans="1:6" x14ac:dyDescent="0.2">
      <c r="A56" s="473" t="s">
        <v>295</v>
      </c>
      <c r="B56">
        <v>204</v>
      </c>
      <c r="C56">
        <f>'Cover Sheet'!$E$19</f>
        <v>0</v>
      </c>
      <c r="D56" s="474">
        <f>'Cover Sheet'!$E$23</f>
        <v>0</v>
      </c>
      <c r="E56">
        <v>4</v>
      </c>
      <c r="F56" s="513" t="e">
        <f>'Form 1'!F26/'Cover Sheet'!$E$27</f>
        <v>#DIV/0!</v>
      </c>
    </row>
    <row r="57" spans="1:6" x14ac:dyDescent="0.2">
      <c r="A57" s="473" t="s">
        <v>295</v>
      </c>
      <c r="B57">
        <v>205</v>
      </c>
      <c r="C57">
        <f>'Cover Sheet'!$E$19</f>
        <v>0</v>
      </c>
      <c r="D57" s="474">
        <f>'Cover Sheet'!$E$23</f>
        <v>0</v>
      </c>
      <c r="E57">
        <v>4</v>
      </c>
      <c r="F57" s="513" t="e">
        <f>'Form 1'!F27/'Cover Sheet'!$E$27</f>
        <v>#DIV/0!</v>
      </c>
    </row>
    <row r="58" spans="1:6" x14ac:dyDescent="0.2">
      <c r="A58" s="473" t="s">
        <v>295</v>
      </c>
      <c r="B58">
        <v>206</v>
      </c>
      <c r="C58">
        <f>'Cover Sheet'!$E$19</f>
        <v>0</v>
      </c>
      <c r="D58" s="474">
        <f>'Cover Sheet'!$E$23</f>
        <v>0</v>
      </c>
      <c r="E58">
        <v>4</v>
      </c>
      <c r="F58" s="513" t="e">
        <f>'Form 1'!F28/'Cover Sheet'!$E$27</f>
        <v>#DIV/0!</v>
      </c>
    </row>
    <row r="59" spans="1:6" x14ac:dyDescent="0.2">
      <c r="A59" s="473" t="s">
        <v>295</v>
      </c>
      <c r="B59">
        <v>207</v>
      </c>
      <c r="C59">
        <f>'Cover Sheet'!$E$19</f>
        <v>0</v>
      </c>
      <c r="D59" s="474">
        <f>'Cover Sheet'!$E$23</f>
        <v>0</v>
      </c>
      <c r="E59">
        <v>4</v>
      </c>
      <c r="F59" s="513" t="e">
        <f>'Form 1'!F29/'Cover Sheet'!$E$27</f>
        <v>#DIV/0!</v>
      </c>
    </row>
    <row r="60" spans="1:6" x14ac:dyDescent="0.2">
      <c r="A60" s="473" t="s">
        <v>295</v>
      </c>
      <c r="B60">
        <v>208</v>
      </c>
      <c r="C60">
        <f>'Cover Sheet'!$E$19</f>
        <v>0</v>
      </c>
      <c r="D60" s="474">
        <f>'Cover Sheet'!$E$23</f>
        <v>0</v>
      </c>
      <c r="E60">
        <v>4</v>
      </c>
      <c r="F60" s="513" t="e">
        <f>'Form 1'!F30/'Cover Sheet'!$E$27</f>
        <v>#DIV/0!</v>
      </c>
    </row>
    <row r="61" spans="1:6" x14ac:dyDescent="0.2">
      <c r="A61" s="473" t="s">
        <v>295</v>
      </c>
      <c r="B61">
        <v>2</v>
      </c>
      <c r="C61">
        <f>'Cover Sheet'!$E$19</f>
        <v>0</v>
      </c>
      <c r="D61" s="474">
        <f>'Cover Sheet'!$E$23</f>
        <v>0</v>
      </c>
      <c r="E61">
        <v>4</v>
      </c>
      <c r="F61" s="513" t="e">
        <f>'Form 1'!F31/'Cover Sheet'!$E$27</f>
        <v>#DIV/0!</v>
      </c>
    </row>
    <row r="62" spans="1:6" x14ac:dyDescent="0.2">
      <c r="A62" s="473" t="s">
        <v>295</v>
      </c>
      <c r="B62">
        <v>101</v>
      </c>
      <c r="C62">
        <f>'Cover Sheet'!$E$19</f>
        <v>0</v>
      </c>
      <c r="D62" s="474">
        <f>'Cover Sheet'!$E$23</f>
        <v>0</v>
      </c>
      <c r="E62">
        <v>5</v>
      </c>
      <c r="F62" s="513" t="e">
        <f>'Form 1'!G11/'Cover Sheet'!$E$27</f>
        <v>#DIV/0!</v>
      </c>
    </row>
    <row r="63" spans="1:6" x14ac:dyDescent="0.2">
      <c r="A63" s="473" t="s">
        <v>295</v>
      </c>
      <c r="B63">
        <v>102</v>
      </c>
      <c r="C63">
        <f>'Cover Sheet'!$E$19</f>
        <v>0</v>
      </c>
      <c r="D63" s="474">
        <f>'Cover Sheet'!$E$23</f>
        <v>0</v>
      </c>
      <c r="E63">
        <v>5</v>
      </c>
      <c r="F63" s="513" t="e">
        <f>'Form 1'!G12/'Cover Sheet'!$E$27</f>
        <v>#DIV/0!</v>
      </c>
    </row>
    <row r="64" spans="1:6" x14ac:dyDescent="0.2">
      <c r="A64" s="473" t="s">
        <v>295</v>
      </c>
      <c r="B64">
        <v>103</v>
      </c>
      <c r="C64">
        <f>'Cover Sheet'!$E$19</f>
        <v>0</v>
      </c>
      <c r="D64" s="474">
        <f>'Cover Sheet'!$E$23</f>
        <v>0</v>
      </c>
      <c r="E64">
        <v>5</v>
      </c>
      <c r="F64" s="513" t="e">
        <f>'Form 1'!G13/'Cover Sheet'!$E$27</f>
        <v>#DIV/0!</v>
      </c>
    </row>
    <row r="65" spans="1:6" x14ac:dyDescent="0.2">
      <c r="A65" s="473" t="s">
        <v>295</v>
      </c>
      <c r="B65">
        <v>104</v>
      </c>
      <c r="C65">
        <f>'Cover Sheet'!$E$19</f>
        <v>0</v>
      </c>
      <c r="D65" s="474">
        <f>'Cover Sheet'!$E$23</f>
        <v>0</v>
      </c>
      <c r="E65">
        <v>5</v>
      </c>
      <c r="F65" s="513" t="e">
        <f>'Form 1'!G14/'Cover Sheet'!$E$27</f>
        <v>#DIV/0!</v>
      </c>
    </row>
    <row r="66" spans="1:6" x14ac:dyDescent="0.2">
      <c r="A66" s="473" t="s">
        <v>295</v>
      </c>
      <c r="B66">
        <v>105</v>
      </c>
      <c r="C66">
        <f>'Cover Sheet'!$E$19</f>
        <v>0</v>
      </c>
      <c r="D66" s="474">
        <f>'Cover Sheet'!$E$23</f>
        <v>0</v>
      </c>
      <c r="E66">
        <v>5</v>
      </c>
      <c r="F66" s="513" t="e">
        <f>'Form 1'!G15/'Cover Sheet'!$E$27</f>
        <v>#DIV/0!</v>
      </c>
    </row>
    <row r="67" spans="1:6" x14ac:dyDescent="0.2">
      <c r="A67" s="473" t="s">
        <v>295</v>
      </c>
      <c r="B67">
        <v>1</v>
      </c>
      <c r="C67">
        <f>'Cover Sheet'!$E$19</f>
        <v>0</v>
      </c>
      <c r="D67" s="474">
        <f>'Cover Sheet'!$E$23</f>
        <v>0</v>
      </c>
      <c r="E67">
        <v>5</v>
      </c>
      <c r="F67" s="513" t="e">
        <f>'Form 1'!G16/'Cover Sheet'!$E$27</f>
        <v>#DIV/0!</v>
      </c>
    </row>
    <row r="68" spans="1:6" x14ac:dyDescent="0.2">
      <c r="A68" s="473" t="s">
        <v>295</v>
      </c>
      <c r="B68">
        <v>201</v>
      </c>
      <c r="C68">
        <f>'Cover Sheet'!$E$19</f>
        <v>0</v>
      </c>
      <c r="D68" s="474">
        <f>'Cover Sheet'!$E$23</f>
        <v>0</v>
      </c>
      <c r="E68">
        <v>5</v>
      </c>
      <c r="F68" s="513" t="e">
        <f>'Form 1'!G23/'Cover Sheet'!$E$27</f>
        <v>#DIV/0!</v>
      </c>
    </row>
    <row r="69" spans="1:6" x14ac:dyDescent="0.2">
      <c r="A69" s="473" t="s">
        <v>295</v>
      </c>
      <c r="B69">
        <v>202</v>
      </c>
      <c r="C69">
        <f>'Cover Sheet'!$E$19</f>
        <v>0</v>
      </c>
      <c r="D69" s="474">
        <f>'Cover Sheet'!$E$23</f>
        <v>0</v>
      </c>
      <c r="E69">
        <v>5</v>
      </c>
      <c r="F69" s="513" t="e">
        <f>'Form 1'!G24/'Cover Sheet'!$E$27</f>
        <v>#DIV/0!</v>
      </c>
    </row>
    <row r="70" spans="1:6" x14ac:dyDescent="0.2">
      <c r="A70" s="473" t="s">
        <v>295</v>
      </c>
      <c r="B70">
        <v>203</v>
      </c>
      <c r="C70">
        <f>'Cover Sheet'!$E$19</f>
        <v>0</v>
      </c>
      <c r="D70" s="474">
        <f>'Cover Sheet'!$E$23</f>
        <v>0</v>
      </c>
      <c r="E70">
        <v>5</v>
      </c>
      <c r="F70" s="513" t="e">
        <f>'Form 1'!G25/'Cover Sheet'!$E$27</f>
        <v>#DIV/0!</v>
      </c>
    </row>
    <row r="71" spans="1:6" x14ac:dyDescent="0.2">
      <c r="A71" s="473" t="s">
        <v>295</v>
      </c>
      <c r="B71">
        <v>204</v>
      </c>
      <c r="C71">
        <f>'Cover Sheet'!$E$19</f>
        <v>0</v>
      </c>
      <c r="D71" s="474">
        <f>'Cover Sheet'!$E$23</f>
        <v>0</v>
      </c>
      <c r="E71">
        <v>5</v>
      </c>
      <c r="F71" s="513" t="e">
        <f>'Form 1'!G26/'Cover Sheet'!$E$27</f>
        <v>#DIV/0!</v>
      </c>
    </row>
    <row r="72" spans="1:6" x14ac:dyDescent="0.2">
      <c r="A72" s="473" t="s">
        <v>295</v>
      </c>
      <c r="B72">
        <v>205</v>
      </c>
      <c r="C72">
        <f>'Cover Sheet'!$E$19</f>
        <v>0</v>
      </c>
      <c r="D72" s="474">
        <f>'Cover Sheet'!$E$23</f>
        <v>0</v>
      </c>
      <c r="E72">
        <v>5</v>
      </c>
      <c r="F72" s="513" t="e">
        <f>'Form 1'!G27/'Cover Sheet'!$E$27</f>
        <v>#DIV/0!</v>
      </c>
    </row>
    <row r="73" spans="1:6" x14ac:dyDescent="0.2">
      <c r="A73" s="473" t="s">
        <v>295</v>
      </c>
      <c r="B73">
        <v>206</v>
      </c>
      <c r="C73">
        <f>'Cover Sheet'!$E$19</f>
        <v>0</v>
      </c>
      <c r="D73" s="474">
        <f>'Cover Sheet'!$E$23</f>
        <v>0</v>
      </c>
      <c r="E73">
        <v>5</v>
      </c>
      <c r="F73" s="513" t="e">
        <f>'Form 1'!G28/'Cover Sheet'!$E$27</f>
        <v>#DIV/0!</v>
      </c>
    </row>
    <row r="74" spans="1:6" x14ac:dyDescent="0.2">
      <c r="A74" s="473" t="s">
        <v>295</v>
      </c>
      <c r="B74">
        <v>207</v>
      </c>
      <c r="C74">
        <f>'Cover Sheet'!$E$19</f>
        <v>0</v>
      </c>
      <c r="D74" s="474">
        <f>'Cover Sheet'!$E$23</f>
        <v>0</v>
      </c>
      <c r="E74">
        <v>5</v>
      </c>
      <c r="F74" s="513" t="e">
        <f>'Form 1'!G29/'Cover Sheet'!$E$27</f>
        <v>#DIV/0!</v>
      </c>
    </row>
    <row r="75" spans="1:6" x14ac:dyDescent="0.2">
      <c r="A75" s="473" t="s">
        <v>295</v>
      </c>
      <c r="B75">
        <v>208</v>
      </c>
      <c r="C75">
        <f>'Cover Sheet'!$E$19</f>
        <v>0</v>
      </c>
      <c r="D75" s="474">
        <f>'Cover Sheet'!$E$23</f>
        <v>0</v>
      </c>
      <c r="E75">
        <v>5</v>
      </c>
      <c r="F75" s="513" t="e">
        <f>'Form 1'!G30/'Cover Sheet'!$E$27</f>
        <v>#DIV/0!</v>
      </c>
    </row>
    <row r="76" spans="1:6" x14ac:dyDescent="0.2">
      <c r="A76" s="473" t="s">
        <v>295</v>
      </c>
      <c r="B76">
        <v>2</v>
      </c>
      <c r="C76">
        <f>'Cover Sheet'!$E$19</f>
        <v>0</v>
      </c>
      <c r="D76" s="474">
        <f>'Cover Sheet'!$E$23</f>
        <v>0</v>
      </c>
      <c r="E76">
        <v>5</v>
      </c>
      <c r="F76" s="513" t="e">
        <f>'Form 1'!G31/'Cover Sheet'!$E$27</f>
        <v>#DIV/0!</v>
      </c>
    </row>
    <row r="77" spans="1:6" x14ac:dyDescent="0.2">
      <c r="A77" s="473" t="s">
        <v>295</v>
      </c>
      <c r="B77">
        <v>101</v>
      </c>
      <c r="C77">
        <f>'Cover Sheet'!$E$19</f>
        <v>0</v>
      </c>
      <c r="D77" s="474">
        <f>'Cover Sheet'!$E$23</f>
        <v>0</v>
      </c>
      <c r="E77">
        <v>6</v>
      </c>
      <c r="F77" s="513" t="e">
        <f>'Form 1'!H11/'Cover Sheet'!$E$27</f>
        <v>#DIV/0!</v>
      </c>
    </row>
    <row r="78" spans="1:6" x14ac:dyDescent="0.2">
      <c r="A78" s="473" t="s">
        <v>295</v>
      </c>
      <c r="B78">
        <v>102</v>
      </c>
      <c r="C78">
        <f>'Cover Sheet'!$E$19</f>
        <v>0</v>
      </c>
      <c r="D78" s="474">
        <f>'Cover Sheet'!$E$23</f>
        <v>0</v>
      </c>
      <c r="E78">
        <v>6</v>
      </c>
      <c r="F78" s="513" t="e">
        <f>'Form 1'!H12/'Cover Sheet'!$E$27</f>
        <v>#DIV/0!</v>
      </c>
    </row>
    <row r="79" spans="1:6" x14ac:dyDescent="0.2">
      <c r="A79" s="473" t="s">
        <v>295</v>
      </c>
      <c r="B79">
        <v>103</v>
      </c>
      <c r="C79">
        <f>'Cover Sheet'!$E$19</f>
        <v>0</v>
      </c>
      <c r="D79" s="474">
        <f>'Cover Sheet'!$E$23</f>
        <v>0</v>
      </c>
      <c r="E79">
        <v>6</v>
      </c>
      <c r="F79" s="513" t="e">
        <f>'Form 1'!H13/'Cover Sheet'!$E$27</f>
        <v>#DIV/0!</v>
      </c>
    </row>
    <row r="80" spans="1:6" x14ac:dyDescent="0.2">
      <c r="A80" s="473" t="s">
        <v>295</v>
      </c>
      <c r="B80">
        <v>104</v>
      </c>
      <c r="C80">
        <f>'Cover Sheet'!$E$19</f>
        <v>0</v>
      </c>
      <c r="D80" s="474">
        <f>'Cover Sheet'!$E$23</f>
        <v>0</v>
      </c>
      <c r="E80">
        <v>6</v>
      </c>
      <c r="F80" s="513" t="e">
        <f>'Form 1'!H14/'Cover Sheet'!$E$27</f>
        <v>#DIV/0!</v>
      </c>
    </row>
    <row r="81" spans="1:6" x14ac:dyDescent="0.2">
      <c r="A81" s="473" t="s">
        <v>295</v>
      </c>
      <c r="B81">
        <v>105</v>
      </c>
      <c r="C81">
        <f>'Cover Sheet'!$E$19</f>
        <v>0</v>
      </c>
      <c r="D81" s="474">
        <f>'Cover Sheet'!$E$23</f>
        <v>0</v>
      </c>
      <c r="E81">
        <v>6</v>
      </c>
      <c r="F81" s="513" t="e">
        <f>'Form 1'!H15/'Cover Sheet'!$E$27</f>
        <v>#DIV/0!</v>
      </c>
    </row>
    <row r="82" spans="1:6" x14ac:dyDescent="0.2">
      <c r="A82" s="473" t="s">
        <v>295</v>
      </c>
      <c r="B82">
        <v>1</v>
      </c>
      <c r="C82">
        <f>'Cover Sheet'!$E$19</f>
        <v>0</v>
      </c>
      <c r="D82" s="474">
        <f>'Cover Sheet'!$E$23</f>
        <v>0</v>
      </c>
      <c r="E82">
        <v>6</v>
      </c>
      <c r="F82" s="513" t="e">
        <f>'Form 1'!H16/'Cover Sheet'!$E$27</f>
        <v>#DIV/0!</v>
      </c>
    </row>
    <row r="83" spans="1:6" x14ac:dyDescent="0.2">
      <c r="A83" s="473" t="s">
        <v>295</v>
      </c>
      <c r="B83">
        <v>201</v>
      </c>
      <c r="C83">
        <f>'Cover Sheet'!$E$19</f>
        <v>0</v>
      </c>
      <c r="D83" s="474">
        <f>'Cover Sheet'!$E$23</f>
        <v>0</v>
      </c>
      <c r="E83">
        <v>6</v>
      </c>
      <c r="F83" s="513" t="e">
        <f>'Form 1'!H23/'Cover Sheet'!$E$27</f>
        <v>#DIV/0!</v>
      </c>
    </row>
    <row r="84" spans="1:6" x14ac:dyDescent="0.2">
      <c r="A84" s="473" t="s">
        <v>295</v>
      </c>
      <c r="B84">
        <v>202</v>
      </c>
      <c r="C84">
        <f>'Cover Sheet'!$E$19</f>
        <v>0</v>
      </c>
      <c r="D84" s="474">
        <f>'Cover Sheet'!$E$23</f>
        <v>0</v>
      </c>
      <c r="E84">
        <v>6</v>
      </c>
      <c r="F84" s="513" t="e">
        <f>'Form 1'!H24/'Cover Sheet'!$E$27</f>
        <v>#DIV/0!</v>
      </c>
    </row>
    <row r="85" spans="1:6" x14ac:dyDescent="0.2">
      <c r="A85" s="473" t="s">
        <v>295</v>
      </c>
      <c r="B85">
        <v>203</v>
      </c>
      <c r="C85">
        <f>'Cover Sheet'!$E$19</f>
        <v>0</v>
      </c>
      <c r="D85" s="474">
        <f>'Cover Sheet'!$E$23</f>
        <v>0</v>
      </c>
      <c r="E85">
        <v>6</v>
      </c>
      <c r="F85" s="513" t="e">
        <f>'Form 1'!H25/'Cover Sheet'!$E$27</f>
        <v>#DIV/0!</v>
      </c>
    </row>
    <row r="86" spans="1:6" x14ac:dyDescent="0.2">
      <c r="A86" s="473" t="s">
        <v>295</v>
      </c>
      <c r="B86">
        <v>204</v>
      </c>
      <c r="C86">
        <f>'Cover Sheet'!$E$19</f>
        <v>0</v>
      </c>
      <c r="D86" s="474">
        <f>'Cover Sheet'!$E$23</f>
        <v>0</v>
      </c>
      <c r="E86">
        <v>6</v>
      </c>
      <c r="F86" s="513" t="e">
        <f>'Form 1'!H26/'Cover Sheet'!$E$27</f>
        <v>#DIV/0!</v>
      </c>
    </row>
    <row r="87" spans="1:6" x14ac:dyDescent="0.2">
      <c r="A87" s="473" t="s">
        <v>295</v>
      </c>
      <c r="B87">
        <v>205</v>
      </c>
      <c r="C87">
        <f>'Cover Sheet'!$E$19</f>
        <v>0</v>
      </c>
      <c r="D87" s="474">
        <f>'Cover Sheet'!$E$23</f>
        <v>0</v>
      </c>
      <c r="E87">
        <v>6</v>
      </c>
      <c r="F87" s="513" t="e">
        <f>'Form 1'!H27/'Cover Sheet'!$E$27</f>
        <v>#DIV/0!</v>
      </c>
    </row>
    <row r="88" spans="1:6" x14ac:dyDescent="0.2">
      <c r="A88" s="473" t="s">
        <v>295</v>
      </c>
      <c r="B88">
        <v>206</v>
      </c>
      <c r="C88">
        <f>'Cover Sheet'!$E$19</f>
        <v>0</v>
      </c>
      <c r="D88" s="474">
        <f>'Cover Sheet'!$E$23</f>
        <v>0</v>
      </c>
      <c r="E88">
        <v>6</v>
      </c>
      <c r="F88" s="513" t="e">
        <f>'Form 1'!H28/'Cover Sheet'!$E$27</f>
        <v>#DIV/0!</v>
      </c>
    </row>
    <row r="89" spans="1:6" x14ac:dyDescent="0.2">
      <c r="A89" s="473" t="s">
        <v>295</v>
      </c>
      <c r="B89">
        <v>207</v>
      </c>
      <c r="C89">
        <f>'Cover Sheet'!$E$19</f>
        <v>0</v>
      </c>
      <c r="D89" s="474">
        <f>'Cover Sheet'!$E$23</f>
        <v>0</v>
      </c>
      <c r="E89">
        <v>6</v>
      </c>
      <c r="F89" s="513" t="e">
        <f>'Form 1'!H29/'Cover Sheet'!$E$27</f>
        <v>#DIV/0!</v>
      </c>
    </row>
    <row r="90" spans="1:6" x14ac:dyDescent="0.2">
      <c r="A90" s="473" t="s">
        <v>295</v>
      </c>
      <c r="B90">
        <v>208</v>
      </c>
      <c r="C90">
        <f>'Cover Sheet'!$E$19</f>
        <v>0</v>
      </c>
      <c r="D90" s="474">
        <f>'Cover Sheet'!$E$23</f>
        <v>0</v>
      </c>
      <c r="E90">
        <v>6</v>
      </c>
      <c r="F90" s="513" t="e">
        <f>'Form 1'!H30/'Cover Sheet'!$E$27</f>
        <v>#DIV/0!</v>
      </c>
    </row>
    <row r="91" spans="1:6" x14ac:dyDescent="0.2">
      <c r="A91" s="473" t="s">
        <v>295</v>
      </c>
      <c r="B91">
        <v>2</v>
      </c>
      <c r="C91">
        <f>'Cover Sheet'!$E$19</f>
        <v>0</v>
      </c>
      <c r="D91" s="474">
        <f>'Cover Sheet'!$E$23</f>
        <v>0</v>
      </c>
      <c r="E91">
        <v>6</v>
      </c>
      <c r="F91" s="513" t="e">
        <f>'Form 1'!H31/'Cover Sheet'!$E$27</f>
        <v>#DIV/0!</v>
      </c>
    </row>
    <row r="92" spans="1:6" x14ac:dyDescent="0.2">
      <c r="A92" s="473" t="s">
        <v>295</v>
      </c>
      <c r="B92">
        <v>101</v>
      </c>
      <c r="C92">
        <f>'Cover Sheet'!$E$19</f>
        <v>0</v>
      </c>
      <c r="D92" s="474">
        <f>'Cover Sheet'!$E$23</f>
        <v>0</v>
      </c>
      <c r="E92">
        <v>7</v>
      </c>
      <c r="F92" s="513" t="e">
        <f>'Form 1'!I11/'Cover Sheet'!$E$27</f>
        <v>#DIV/0!</v>
      </c>
    </row>
    <row r="93" spans="1:6" x14ac:dyDescent="0.2">
      <c r="A93" s="473" t="s">
        <v>295</v>
      </c>
      <c r="B93">
        <v>102</v>
      </c>
      <c r="C93">
        <f>'Cover Sheet'!$E$19</f>
        <v>0</v>
      </c>
      <c r="D93" s="474">
        <f>'Cover Sheet'!$E$23</f>
        <v>0</v>
      </c>
      <c r="E93">
        <v>7</v>
      </c>
      <c r="F93" s="513" t="e">
        <f>'Form 1'!I12/'Cover Sheet'!$E$27</f>
        <v>#DIV/0!</v>
      </c>
    </row>
    <row r="94" spans="1:6" x14ac:dyDescent="0.2">
      <c r="A94" s="473" t="s">
        <v>295</v>
      </c>
      <c r="B94">
        <v>103</v>
      </c>
      <c r="C94">
        <f>'Cover Sheet'!$E$19</f>
        <v>0</v>
      </c>
      <c r="D94" s="474">
        <f>'Cover Sheet'!$E$23</f>
        <v>0</v>
      </c>
      <c r="E94">
        <v>7</v>
      </c>
      <c r="F94" s="513" t="e">
        <f>'Form 1'!I13/'Cover Sheet'!$E$27</f>
        <v>#DIV/0!</v>
      </c>
    </row>
    <row r="95" spans="1:6" x14ac:dyDescent="0.2">
      <c r="A95" s="473" t="s">
        <v>295</v>
      </c>
      <c r="B95">
        <v>104</v>
      </c>
      <c r="C95">
        <f>'Cover Sheet'!$E$19</f>
        <v>0</v>
      </c>
      <c r="D95" s="474">
        <f>'Cover Sheet'!$E$23</f>
        <v>0</v>
      </c>
      <c r="E95">
        <v>7</v>
      </c>
      <c r="F95" s="513" t="e">
        <f>'Form 1'!I14/'Cover Sheet'!$E$27</f>
        <v>#DIV/0!</v>
      </c>
    </row>
    <row r="96" spans="1:6" x14ac:dyDescent="0.2">
      <c r="A96" s="473" t="s">
        <v>295</v>
      </c>
      <c r="B96">
        <v>105</v>
      </c>
      <c r="C96">
        <f>'Cover Sheet'!$E$19</f>
        <v>0</v>
      </c>
      <c r="D96" s="474">
        <f>'Cover Sheet'!$E$23</f>
        <v>0</v>
      </c>
      <c r="E96">
        <v>7</v>
      </c>
      <c r="F96" s="513" t="e">
        <f>'Form 1'!I15/'Cover Sheet'!$E$27</f>
        <v>#DIV/0!</v>
      </c>
    </row>
    <row r="97" spans="1:6" x14ac:dyDescent="0.2">
      <c r="A97" s="473" t="s">
        <v>295</v>
      </c>
      <c r="B97">
        <v>1</v>
      </c>
      <c r="C97">
        <f>'Cover Sheet'!$E$19</f>
        <v>0</v>
      </c>
      <c r="D97" s="474">
        <f>'Cover Sheet'!$E$23</f>
        <v>0</v>
      </c>
      <c r="E97">
        <v>7</v>
      </c>
      <c r="F97" s="513" t="e">
        <f>'Form 1'!I16/'Cover Sheet'!$E$27</f>
        <v>#DIV/0!</v>
      </c>
    </row>
    <row r="98" spans="1:6" x14ac:dyDescent="0.2">
      <c r="A98" s="473" t="s">
        <v>295</v>
      </c>
      <c r="B98">
        <v>201</v>
      </c>
      <c r="C98">
        <f>'Cover Sheet'!$E$19</f>
        <v>0</v>
      </c>
      <c r="D98" s="474">
        <f>'Cover Sheet'!$E$23</f>
        <v>0</v>
      </c>
      <c r="E98">
        <v>7</v>
      </c>
      <c r="F98" s="513" t="e">
        <f>'Form 1'!I23/'Cover Sheet'!$E$27</f>
        <v>#DIV/0!</v>
      </c>
    </row>
    <row r="99" spans="1:6" x14ac:dyDescent="0.2">
      <c r="A99" s="473" t="s">
        <v>295</v>
      </c>
      <c r="B99">
        <v>202</v>
      </c>
      <c r="C99">
        <f>'Cover Sheet'!$E$19</f>
        <v>0</v>
      </c>
      <c r="D99" s="474">
        <f>'Cover Sheet'!$E$23</f>
        <v>0</v>
      </c>
      <c r="E99">
        <v>7</v>
      </c>
      <c r="F99" s="513" t="e">
        <f>'Form 1'!I24/'Cover Sheet'!$E$27</f>
        <v>#DIV/0!</v>
      </c>
    </row>
    <row r="100" spans="1:6" x14ac:dyDescent="0.2">
      <c r="A100" s="473" t="s">
        <v>295</v>
      </c>
      <c r="B100">
        <v>203</v>
      </c>
      <c r="C100">
        <f>'Cover Sheet'!$E$19</f>
        <v>0</v>
      </c>
      <c r="D100" s="474">
        <f>'Cover Sheet'!$E$23</f>
        <v>0</v>
      </c>
      <c r="E100">
        <v>7</v>
      </c>
      <c r="F100" s="513" t="e">
        <f>'Form 1'!I25/'Cover Sheet'!$E$27</f>
        <v>#DIV/0!</v>
      </c>
    </row>
    <row r="101" spans="1:6" x14ac:dyDescent="0.2">
      <c r="A101" s="473" t="s">
        <v>295</v>
      </c>
      <c r="B101">
        <v>204</v>
      </c>
      <c r="C101">
        <f>'Cover Sheet'!$E$19</f>
        <v>0</v>
      </c>
      <c r="D101" s="474">
        <f>'Cover Sheet'!$E$23</f>
        <v>0</v>
      </c>
      <c r="E101">
        <v>7</v>
      </c>
      <c r="F101" s="513" t="e">
        <f>'Form 1'!I26/'Cover Sheet'!$E$27</f>
        <v>#DIV/0!</v>
      </c>
    </row>
    <row r="102" spans="1:6" x14ac:dyDescent="0.2">
      <c r="A102" s="473" t="s">
        <v>295</v>
      </c>
      <c r="B102">
        <v>205</v>
      </c>
      <c r="C102">
        <f>'Cover Sheet'!$E$19</f>
        <v>0</v>
      </c>
      <c r="D102" s="474">
        <f>'Cover Sheet'!$E$23</f>
        <v>0</v>
      </c>
      <c r="E102">
        <v>7</v>
      </c>
      <c r="F102" s="513" t="e">
        <f>'Form 1'!I27/'Cover Sheet'!$E$27</f>
        <v>#DIV/0!</v>
      </c>
    </row>
    <row r="103" spans="1:6" x14ac:dyDescent="0.2">
      <c r="A103" s="473" t="s">
        <v>295</v>
      </c>
      <c r="B103">
        <v>206</v>
      </c>
      <c r="C103">
        <f>'Cover Sheet'!$E$19</f>
        <v>0</v>
      </c>
      <c r="D103" s="474">
        <f>'Cover Sheet'!$E$23</f>
        <v>0</v>
      </c>
      <c r="E103">
        <v>7</v>
      </c>
      <c r="F103" s="513" t="e">
        <f>'Form 1'!I28/'Cover Sheet'!$E$27</f>
        <v>#DIV/0!</v>
      </c>
    </row>
    <row r="104" spans="1:6" x14ac:dyDescent="0.2">
      <c r="A104" s="473" t="s">
        <v>295</v>
      </c>
      <c r="B104">
        <v>207</v>
      </c>
      <c r="C104">
        <f>'Cover Sheet'!$E$19</f>
        <v>0</v>
      </c>
      <c r="D104" s="474">
        <f>'Cover Sheet'!$E$23</f>
        <v>0</v>
      </c>
      <c r="E104">
        <v>7</v>
      </c>
      <c r="F104" s="513" t="e">
        <f>'Form 1'!I29/'Cover Sheet'!$E$27</f>
        <v>#DIV/0!</v>
      </c>
    </row>
    <row r="105" spans="1:6" x14ac:dyDescent="0.2">
      <c r="A105" s="473" t="s">
        <v>295</v>
      </c>
      <c r="B105">
        <v>208</v>
      </c>
      <c r="C105">
        <f>'Cover Sheet'!$E$19</f>
        <v>0</v>
      </c>
      <c r="D105" s="474">
        <f>'Cover Sheet'!$E$23</f>
        <v>0</v>
      </c>
      <c r="E105">
        <v>7</v>
      </c>
      <c r="F105" s="513" t="e">
        <f>'Form 1'!I30/'Cover Sheet'!$E$27</f>
        <v>#DIV/0!</v>
      </c>
    </row>
    <row r="106" spans="1:6" x14ac:dyDescent="0.2">
      <c r="A106" s="473" t="s">
        <v>295</v>
      </c>
      <c r="B106">
        <v>2</v>
      </c>
      <c r="C106">
        <f>'Cover Sheet'!$E$19</f>
        <v>0</v>
      </c>
      <c r="D106" s="474">
        <f>'Cover Sheet'!$E$23</f>
        <v>0</v>
      </c>
      <c r="E106">
        <v>7</v>
      </c>
      <c r="F106" s="513" t="e">
        <f>'Form 1'!I31/'Cover Sheet'!$E$27</f>
        <v>#DIV/0!</v>
      </c>
    </row>
    <row r="107" spans="1:6" x14ac:dyDescent="0.2">
      <c r="A107" s="473" t="s">
        <v>295</v>
      </c>
      <c r="B107">
        <v>101</v>
      </c>
      <c r="C107">
        <f>'Cover Sheet'!$E$19</f>
        <v>0</v>
      </c>
      <c r="D107" s="474">
        <f>'Cover Sheet'!$E$23</f>
        <v>0</v>
      </c>
      <c r="E107">
        <v>8</v>
      </c>
      <c r="F107" s="513" t="e">
        <f>'Form 1'!J11/'Cover Sheet'!$E$27</f>
        <v>#DIV/0!</v>
      </c>
    </row>
    <row r="108" spans="1:6" x14ac:dyDescent="0.2">
      <c r="A108" s="473" t="s">
        <v>295</v>
      </c>
      <c r="B108">
        <v>102</v>
      </c>
      <c r="C108">
        <f>'Cover Sheet'!$E$19</f>
        <v>0</v>
      </c>
      <c r="D108" s="474">
        <f>'Cover Sheet'!$E$23</f>
        <v>0</v>
      </c>
      <c r="E108">
        <v>8</v>
      </c>
      <c r="F108" s="513" t="e">
        <f>'Form 1'!J12/'Cover Sheet'!$E$27</f>
        <v>#DIV/0!</v>
      </c>
    </row>
    <row r="109" spans="1:6" x14ac:dyDescent="0.2">
      <c r="A109" s="473" t="s">
        <v>295</v>
      </c>
      <c r="B109">
        <v>103</v>
      </c>
      <c r="C109">
        <f>'Cover Sheet'!$E$19</f>
        <v>0</v>
      </c>
      <c r="D109" s="474">
        <f>'Cover Sheet'!$E$23</f>
        <v>0</v>
      </c>
      <c r="E109">
        <v>8</v>
      </c>
      <c r="F109" s="513" t="e">
        <f>'Form 1'!J13/'Cover Sheet'!$E$27</f>
        <v>#DIV/0!</v>
      </c>
    </row>
    <row r="110" spans="1:6" x14ac:dyDescent="0.2">
      <c r="A110" s="473" t="s">
        <v>295</v>
      </c>
      <c r="B110">
        <v>104</v>
      </c>
      <c r="C110">
        <f>'Cover Sheet'!$E$19</f>
        <v>0</v>
      </c>
      <c r="D110" s="474">
        <f>'Cover Sheet'!$E$23</f>
        <v>0</v>
      </c>
      <c r="E110">
        <v>8</v>
      </c>
      <c r="F110" s="513" t="e">
        <f>'Form 1'!J14/'Cover Sheet'!$E$27</f>
        <v>#DIV/0!</v>
      </c>
    </row>
    <row r="111" spans="1:6" x14ac:dyDescent="0.2">
      <c r="A111" s="473" t="s">
        <v>295</v>
      </c>
      <c r="B111">
        <v>105</v>
      </c>
      <c r="C111">
        <f>'Cover Sheet'!$E$19</f>
        <v>0</v>
      </c>
      <c r="D111" s="474">
        <f>'Cover Sheet'!$E$23</f>
        <v>0</v>
      </c>
      <c r="E111">
        <v>8</v>
      </c>
      <c r="F111" s="513" t="e">
        <f>'Form 1'!J15/'Cover Sheet'!$E$27</f>
        <v>#DIV/0!</v>
      </c>
    </row>
    <row r="112" spans="1:6" x14ac:dyDescent="0.2">
      <c r="A112" s="473" t="s">
        <v>295</v>
      </c>
      <c r="B112">
        <v>1</v>
      </c>
      <c r="C112">
        <f>'Cover Sheet'!$E$19</f>
        <v>0</v>
      </c>
      <c r="D112" s="474">
        <f>'Cover Sheet'!$E$23</f>
        <v>0</v>
      </c>
      <c r="E112">
        <v>8</v>
      </c>
      <c r="F112" s="513" t="e">
        <f>'Form 1'!J16/'Cover Sheet'!$E$27</f>
        <v>#DIV/0!</v>
      </c>
    </row>
    <row r="113" spans="1:6" x14ac:dyDescent="0.2">
      <c r="A113" s="473" t="s">
        <v>295</v>
      </c>
      <c r="B113">
        <v>201</v>
      </c>
      <c r="C113">
        <f>'Cover Sheet'!$E$19</f>
        <v>0</v>
      </c>
      <c r="D113" s="474">
        <f>'Cover Sheet'!$E$23</f>
        <v>0</v>
      </c>
      <c r="E113">
        <v>8</v>
      </c>
      <c r="F113" s="513" t="e">
        <f>'Form 1'!J23/'Cover Sheet'!$E$27</f>
        <v>#DIV/0!</v>
      </c>
    </row>
    <row r="114" spans="1:6" x14ac:dyDescent="0.2">
      <c r="A114" s="473" t="s">
        <v>295</v>
      </c>
      <c r="B114">
        <v>202</v>
      </c>
      <c r="C114">
        <f>'Cover Sheet'!$E$19</f>
        <v>0</v>
      </c>
      <c r="D114" s="474">
        <f>'Cover Sheet'!$E$23</f>
        <v>0</v>
      </c>
      <c r="E114">
        <v>8</v>
      </c>
      <c r="F114" s="513" t="e">
        <f>'Form 1'!J24/'Cover Sheet'!$E$27</f>
        <v>#DIV/0!</v>
      </c>
    </row>
    <row r="115" spans="1:6" x14ac:dyDescent="0.2">
      <c r="A115" s="473" t="s">
        <v>295</v>
      </c>
      <c r="B115">
        <v>203</v>
      </c>
      <c r="C115">
        <f>'Cover Sheet'!$E$19</f>
        <v>0</v>
      </c>
      <c r="D115" s="474">
        <f>'Cover Sheet'!$E$23</f>
        <v>0</v>
      </c>
      <c r="E115">
        <v>8</v>
      </c>
      <c r="F115" s="513" t="e">
        <f>'Form 1'!J25/'Cover Sheet'!$E$27</f>
        <v>#DIV/0!</v>
      </c>
    </row>
    <row r="116" spans="1:6" x14ac:dyDescent="0.2">
      <c r="A116" s="473" t="s">
        <v>295</v>
      </c>
      <c r="B116">
        <v>204</v>
      </c>
      <c r="C116">
        <f>'Cover Sheet'!$E$19</f>
        <v>0</v>
      </c>
      <c r="D116" s="474">
        <f>'Cover Sheet'!$E$23</f>
        <v>0</v>
      </c>
      <c r="E116">
        <v>8</v>
      </c>
      <c r="F116" s="513" t="e">
        <f>'Form 1'!J26/'Cover Sheet'!$E$27</f>
        <v>#DIV/0!</v>
      </c>
    </row>
    <row r="117" spans="1:6" x14ac:dyDescent="0.2">
      <c r="A117" s="473" t="s">
        <v>295</v>
      </c>
      <c r="B117">
        <v>205</v>
      </c>
      <c r="C117">
        <f>'Cover Sheet'!$E$19</f>
        <v>0</v>
      </c>
      <c r="D117" s="474">
        <f>'Cover Sheet'!$E$23</f>
        <v>0</v>
      </c>
      <c r="E117">
        <v>8</v>
      </c>
      <c r="F117" s="513" t="e">
        <f>'Form 1'!J27/'Cover Sheet'!$E$27</f>
        <v>#DIV/0!</v>
      </c>
    </row>
    <row r="118" spans="1:6" x14ac:dyDescent="0.2">
      <c r="A118" s="473" t="s">
        <v>295</v>
      </c>
      <c r="B118">
        <v>206</v>
      </c>
      <c r="C118">
        <f>'Cover Sheet'!$E$19</f>
        <v>0</v>
      </c>
      <c r="D118" s="474">
        <f>'Cover Sheet'!$E$23</f>
        <v>0</v>
      </c>
      <c r="E118">
        <v>8</v>
      </c>
      <c r="F118" s="513" t="e">
        <f>'Form 1'!J28/'Cover Sheet'!$E$27</f>
        <v>#DIV/0!</v>
      </c>
    </row>
    <row r="119" spans="1:6" x14ac:dyDescent="0.2">
      <c r="A119" s="473" t="s">
        <v>295</v>
      </c>
      <c r="B119">
        <v>207</v>
      </c>
      <c r="C119">
        <f>'Cover Sheet'!$E$19</f>
        <v>0</v>
      </c>
      <c r="D119" s="474">
        <f>'Cover Sheet'!$E$23</f>
        <v>0</v>
      </c>
      <c r="E119">
        <v>8</v>
      </c>
      <c r="F119" s="513" t="e">
        <f>'Form 1'!J29/'Cover Sheet'!$E$27</f>
        <v>#DIV/0!</v>
      </c>
    </row>
    <row r="120" spans="1:6" x14ac:dyDescent="0.2">
      <c r="A120" s="473" t="s">
        <v>295</v>
      </c>
      <c r="B120">
        <v>208</v>
      </c>
      <c r="C120">
        <f>'Cover Sheet'!$E$19</f>
        <v>0</v>
      </c>
      <c r="D120" s="474">
        <f>'Cover Sheet'!$E$23</f>
        <v>0</v>
      </c>
      <c r="E120">
        <v>8</v>
      </c>
      <c r="F120" s="513" t="e">
        <f>'Form 1'!J30/'Cover Sheet'!$E$27</f>
        <v>#DIV/0!</v>
      </c>
    </row>
    <row r="121" spans="1:6" x14ac:dyDescent="0.2">
      <c r="A121" s="473" t="s">
        <v>295</v>
      </c>
      <c r="B121">
        <v>2</v>
      </c>
      <c r="C121">
        <f>'Cover Sheet'!$E$19</f>
        <v>0</v>
      </c>
      <c r="D121" s="474">
        <f>'Cover Sheet'!$E$23</f>
        <v>0</v>
      </c>
      <c r="E121">
        <v>8</v>
      </c>
      <c r="F121" s="513" t="e">
        <f>'Form 1'!J31/'Cover Sheet'!$E$27</f>
        <v>#DIV/0!</v>
      </c>
    </row>
    <row r="122" spans="1:6" x14ac:dyDescent="0.2">
      <c r="A122" s="473" t="s">
        <v>295</v>
      </c>
      <c r="B122">
        <v>101</v>
      </c>
      <c r="C122">
        <f>'Cover Sheet'!$E$19</f>
        <v>0</v>
      </c>
      <c r="D122" s="474">
        <f>'Cover Sheet'!$E$23</f>
        <v>0</v>
      </c>
      <c r="E122">
        <v>9</v>
      </c>
      <c r="F122" s="513">
        <f>'Form 1'!K11</f>
        <v>0</v>
      </c>
    </row>
    <row r="123" spans="1:6" x14ac:dyDescent="0.2">
      <c r="A123" s="473" t="s">
        <v>295</v>
      </c>
      <c r="B123">
        <v>102</v>
      </c>
      <c r="C123">
        <f>'Cover Sheet'!$E$19</f>
        <v>0</v>
      </c>
      <c r="D123" s="474">
        <f>'Cover Sheet'!$E$23</f>
        <v>0</v>
      </c>
      <c r="E123">
        <v>9</v>
      </c>
      <c r="F123" s="513">
        <f>'Form 1'!K12</f>
        <v>0</v>
      </c>
    </row>
    <row r="124" spans="1:6" x14ac:dyDescent="0.2">
      <c r="A124" s="473" t="s">
        <v>295</v>
      </c>
      <c r="B124">
        <v>103</v>
      </c>
      <c r="C124">
        <f>'Cover Sheet'!$E$19</f>
        <v>0</v>
      </c>
      <c r="D124" s="474">
        <f>'Cover Sheet'!$E$23</f>
        <v>0</v>
      </c>
      <c r="E124">
        <v>9</v>
      </c>
      <c r="F124" s="513">
        <f>'Form 1'!K13</f>
        <v>0</v>
      </c>
    </row>
    <row r="125" spans="1:6" x14ac:dyDescent="0.2">
      <c r="A125" s="473" t="s">
        <v>295</v>
      </c>
      <c r="B125">
        <v>104</v>
      </c>
      <c r="C125">
        <f>'Cover Sheet'!$E$19</f>
        <v>0</v>
      </c>
      <c r="D125" s="474">
        <f>'Cover Sheet'!$E$23</f>
        <v>0</v>
      </c>
      <c r="E125">
        <v>9</v>
      </c>
      <c r="F125" s="513">
        <f>'Form 1'!K14</f>
        <v>0</v>
      </c>
    </row>
    <row r="126" spans="1:6" x14ac:dyDescent="0.2">
      <c r="A126" s="473" t="s">
        <v>295</v>
      </c>
      <c r="B126">
        <v>105</v>
      </c>
      <c r="C126">
        <f>'Cover Sheet'!$E$19</f>
        <v>0</v>
      </c>
      <c r="D126" s="474">
        <f>'Cover Sheet'!$E$23</f>
        <v>0</v>
      </c>
      <c r="E126">
        <v>9</v>
      </c>
      <c r="F126" s="513">
        <f>'Form 1'!K15</f>
        <v>0</v>
      </c>
    </row>
    <row r="127" spans="1:6" x14ac:dyDescent="0.2">
      <c r="A127" s="473" t="s">
        <v>295</v>
      </c>
      <c r="B127">
        <v>1</v>
      </c>
      <c r="C127">
        <f>'Cover Sheet'!$E$19</f>
        <v>0</v>
      </c>
      <c r="D127" s="474">
        <f>'Cover Sheet'!$E$23</f>
        <v>0</v>
      </c>
      <c r="E127">
        <v>9</v>
      </c>
      <c r="F127" s="513">
        <f>'Form 1'!K16</f>
        <v>0</v>
      </c>
    </row>
    <row r="128" spans="1:6" x14ac:dyDescent="0.2">
      <c r="A128" s="473" t="s">
        <v>295</v>
      </c>
      <c r="B128">
        <v>201</v>
      </c>
      <c r="C128">
        <f>'Cover Sheet'!$E$19</f>
        <v>0</v>
      </c>
      <c r="D128" s="474">
        <f>'Cover Sheet'!$E$23</f>
        <v>0</v>
      </c>
      <c r="E128">
        <v>9</v>
      </c>
      <c r="F128" s="513">
        <f>'Form 1'!K23</f>
        <v>0</v>
      </c>
    </row>
    <row r="129" spans="1:6" x14ac:dyDescent="0.2">
      <c r="A129" s="473" t="s">
        <v>295</v>
      </c>
      <c r="B129">
        <v>202</v>
      </c>
      <c r="C129">
        <f>'Cover Sheet'!$E$19</f>
        <v>0</v>
      </c>
      <c r="D129" s="474">
        <f>'Cover Sheet'!$E$23</f>
        <v>0</v>
      </c>
      <c r="E129">
        <v>9</v>
      </c>
      <c r="F129" s="513">
        <f>'Form 1'!K24</f>
        <v>0</v>
      </c>
    </row>
    <row r="130" spans="1:6" x14ac:dyDescent="0.2">
      <c r="A130" s="473" t="s">
        <v>295</v>
      </c>
      <c r="B130">
        <v>203</v>
      </c>
      <c r="C130">
        <f>'Cover Sheet'!$E$19</f>
        <v>0</v>
      </c>
      <c r="D130" s="474">
        <f>'Cover Sheet'!$E$23</f>
        <v>0</v>
      </c>
      <c r="E130">
        <v>9</v>
      </c>
      <c r="F130" s="513">
        <f>'Form 1'!K25</f>
        <v>0</v>
      </c>
    </row>
    <row r="131" spans="1:6" x14ac:dyDescent="0.2">
      <c r="A131" s="473" t="s">
        <v>295</v>
      </c>
      <c r="B131">
        <v>204</v>
      </c>
      <c r="C131">
        <f>'Cover Sheet'!$E$19</f>
        <v>0</v>
      </c>
      <c r="D131" s="474">
        <f>'Cover Sheet'!$E$23</f>
        <v>0</v>
      </c>
      <c r="E131">
        <v>9</v>
      </c>
      <c r="F131" s="513">
        <f>'Form 1'!K26</f>
        <v>0</v>
      </c>
    </row>
    <row r="132" spans="1:6" x14ac:dyDescent="0.2">
      <c r="A132" s="473" t="s">
        <v>295</v>
      </c>
      <c r="B132">
        <v>205</v>
      </c>
      <c r="C132">
        <f>'Cover Sheet'!$E$19</f>
        <v>0</v>
      </c>
      <c r="D132" s="474">
        <f>'Cover Sheet'!$E$23</f>
        <v>0</v>
      </c>
      <c r="E132">
        <v>9</v>
      </c>
      <c r="F132" s="513">
        <f>'Form 1'!K27</f>
        <v>0</v>
      </c>
    </row>
    <row r="133" spans="1:6" x14ac:dyDescent="0.2">
      <c r="A133" s="473" t="s">
        <v>295</v>
      </c>
      <c r="B133">
        <v>206</v>
      </c>
      <c r="C133">
        <f>'Cover Sheet'!$E$19</f>
        <v>0</v>
      </c>
      <c r="D133" s="474">
        <f>'Cover Sheet'!$E$23</f>
        <v>0</v>
      </c>
      <c r="E133">
        <v>9</v>
      </c>
      <c r="F133" s="513">
        <f>'Form 1'!K28</f>
        <v>0</v>
      </c>
    </row>
    <row r="134" spans="1:6" x14ac:dyDescent="0.2">
      <c r="A134" s="473" t="s">
        <v>295</v>
      </c>
      <c r="B134">
        <v>207</v>
      </c>
      <c r="C134">
        <f>'Cover Sheet'!$E$19</f>
        <v>0</v>
      </c>
      <c r="D134" s="474">
        <f>'Cover Sheet'!$E$23</f>
        <v>0</v>
      </c>
      <c r="E134">
        <v>9</v>
      </c>
      <c r="F134" s="513">
        <f>'Form 1'!K29</f>
        <v>0</v>
      </c>
    </row>
    <row r="135" spans="1:6" x14ac:dyDescent="0.2">
      <c r="A135" s="473" t="s">
        <v>295</v>
      </c>
      <c r="B135">
        <v>208</v>
      </c>
      <c r="C135">
        <f>'Cover Sheet'!$E$19</f>
        <v>0</v>
      </c>
      <c r="D135" s="474">
        <f>'Cover Sheet'!$E$23</f>
        <v>0</v>
      </c>
      <c r="E135">
        <v>9</v>
      </c>
      <c r="F135" s="513">
        <f>'Form 1'!K30</f>
        <v>0</v>
      </c>
    </row>
    <row r="136" spans="1:6" x14ac:dyDescent="0.2">
      <c r="A136" s="473" t="s">
        <v>295</v>
      </c>
      <c r="B136">
        <v>2</v>
      </c>
      <c r="C136">
        <f>'Cover Sheet'!$E$19</f>
        <v>0</v>
      </c>
      <c r="D136" s="474">
        <f>'Cover Sheet'!$E$23</f>
        <v>0</v>
      </c>
      <c r="E136">
        <v>9</v>
      </c>
      <c r="F136" s="513">
        <f>'Form 1'!K31</f>
        <v>0</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40"/>
  <sheetViews>
    <sheetView showGridLines="0" showZeros="0" zoomScaleNormal="100" workbookViewId="0">
      <selection activeCell="C1" sqref="C1:E1"/>
    </sheetView>
  </sheetViews>
  <sheetFormatPr defaultColWidth="0" defaultRowHeight="12.75" zeroHeight="1" x14ac:dyDescent="0.2"/>
  <cols>
    <col min="1" max="1" width="3.7109375" customWidth="1"/>
    <col min="2" max="2" width="33.28515625" customWidth="1"/>
    <col min="3" max="7" width="17.7109375" customWidth="1"/>
    <col min="8" max="8" width="12" bestFit="1" customWidth="1"/>
    <col min="9" max="9" width="17.5703125" customWidth="1"/>
    <col min="10" max="10" width="9" customWidth="1"/>
    <col min="11" max="11" width="5.85546875" style="516" hidden="1" customWidth="1"/>
    <col min="12" max="12" width="13.7109375" hidden="1" customWidth="1"/>
    <col min="13" max="14" width="12.28515625" hidden="1" customWidth="1"/>
    <col min="15" max="16384" width="9.140625" hidden="1"/>
  </cols>
  <sheetData>
    <row r="1" spans="1:14" ht="15" customHeight="1" x14ac:dyDescent="0.25">
      <c r="A1" s="3" t="s">
        <v>27</v>
      </c>
      <c r="C1" s="714">
        <f>'Cover Sheet'!E17</f>
        <v>0</v>
      </c>
      <c r="D1" s="715"/>
      <c r="E1" s="715"/>
      <c r="F1" s="67" t="s">
        <v>52</v>
      </c>
      <c r="G1" s="65" t="str">
        <f>IF('Cover Sheet'!$E$23="","",'Cover Sheet'!$E$23)</f>
        <v/>
      </c>
      <c r="H1" s="66"/>
      <c r="I1" s="66"/>
      <c r="J1" s="66"/>
      <c r="K1" s="515"/>
      <c r="M1" s="1"/>
      <c r="N1" s="32"/>
    </row>
    <row r="2" spans="1:14" ht="12.75" customHeight="1" x14ac:dyDescent="0.2">
      <c r="L2" s="10"/>
    </row>
    <row r="3" spans="1:14" ht="12.75" customHeight="1" x14ac:dyDescent="0.25">
      <c r="A3" s="5" t="s">
        <v>29</v>
      </c>
    </row>
    <row r="4" spans="1:14" ht="12.75" customHeight="1" x14ac:dyDescent="0.2">
      <c r="A4" s="717" t="s">
        <v>57</v>
      </c>
      <c r="B4" s="718"/>
      <c r="C4" s="718"/>
      <c r="D4" s="718"/>
      <c r="E4" s="718"/>
      <c r="F4" s="718"/>
      <c r="G4" s="718"/>
      <c r="H4" s="718"/>
      <c r="I4" s="569"/>
      <c r="J4" s="503"/>
    </row>
    <row r="5" spans="1:14" ht="12.75" customHeight="1" x14ac:dyDescent="0.2">
      <c r="A5" s="7"/>
      <c r="B5" s="6"/>
    </row>
    <row r="6" spans="1:14" ht="12.75" customHeight="1" x14ac:dyDescent="0.2">
      <c r="A6" s="7" t="s">
        <v>0</v>
      </c>
      <c r="B6" s="6"/>
    </row>
    <row r="7" spans="1:14" ht="12.75" customHeight="1" thickBot="1" x14ac:dyDescent="0.25">
      <c r="A7" s="2" t="s">
        <v>58</v>
      </c>
    </row>
    <row r="8" spans="1:14" ht="15" customHeight="1" x14ac:dyDescent="0.2">
      <c r="A8" s="566" t="s">
        <v>296</v>
      </c>
      <c r="B8" s="567" t="s">
        <v>1</v>
      </c>
      <c r="C8" s="702" t="s">
        <v>306</v>
      </c>
      <c r="D8" s="703"/>
      <c r="E8" s="702" t="s">
        <v>307</v>
      </c>
      <c r="F8" s="703"/>
      <c r="G8" s="702" t="s">
        <v>9</v>
      </c>
      <c r="H8" s="703"/>
      <c r="I8" s="571" t="s">
        <v>9</v>
      </c>
      <c r="J8" s="502"/>
      <c r="K8" s="719"/>
      <c r="L8" s="719"/>
      <c r="M8" s="9"/>
      <c r="N8" s="9"/>
    </row>
    <row r="9" spans="1:14" ht="15" customHeight="1" x14ac:dyDescent="0.2">
      <c r="A9" s="11"/>
      <c r="B9" s="16"/>
      <c r="C9" s="19" t="s">
        <v>7</v>
      </c>
      <c r="D9" s="20" t="s">
        <v>317</v>
      </c>
      <c r="E9" s="19" t="s">
        <v>7</v>
      </c>
      <c r="F9" s="20" t="s">
        <v>317</v>
      </c>
      <c r="G9" s="19" t="s">
        <v>7</v>
      </c>
      <c r="H9" s="12" t="s">
        <v>317</v>
      </c>
      <c r="I9" s="706" t="s">
        <v>318</v>
      </c>
      <c r="J9" s="502"/>
      <c r="K9" s="517"/>
      <c r="L9" s="40"/>
      <c r="M9" s="9"/>
      <c r="N9" s="9"/>
    </row>
    <row r="10" spans="1:14" ht="15" customHeight="1" x14ac:dyDescent="0.2">
      <c r="A10" s="13"/>
      <c r="B10" s="17"/>
      <c r="C10" s="198" t="s">
        <v>319</v>
      </c>
      <c r="D10" s="199" t="s">
        <v>319</v>
      </c>
      <c r="E10" s="198" t="s">
        <v>319</v>
      </c>
      <c r="F10" s="199" t="s">
        <v>319</v>
      </c>
      <c r="G10" s="198" t="s">
        <v>319</v>
      </c>
      <c r="H10" s="199" t="s">
        <v>319</v>
      </c>
      <c r="I10" s="707"/>
      <c r="J10" s="511"/>
      <c r="K10" s="517"/>
      <c r="L10" s="40"/>
    </row>
    <row r="11" spans="1:14" ht="15" customHeight="1" x14ac:dyDescent="0.2">
      <c r="A11" s="14" t="s">
        <v>3</v>
      </c>
      <c r="B11" s="17" t="s">
        <v>10</v>
      </c>
      <c r="C11" s="75"/>
      <c r="D11" s="76"/>
      <c r="E11" s="75"/>
      <c r="F11" s="76"/>
      <c r="G11" s="25">
        <f t="shared" ref="G11:H14" si="0">C11+E11</f>
        <v>0</v>
      </c>
      <c r="H11" s="26">
        <f t="shared" si="0"/>
        <v>0</v>
      </c>
      <c r="I11" s="572"/>
      <c r="J11" s="41"/>
      <c r="K11" s="518">
        <v>101</v>
      </c>
      <c r="L11" s="41"/>
    </row>
    <row r="12" spans="1:14" ht="15" customHeight="1" x14ac:dyDescent="0.2">
      <c r="A12" s="14" t="s">
        <v>4</v>
      </c>
      <c r="B12" s="17" t="s">
        <v>11</v>
      </c>
      <c r="C12" s="75"/>
      <c r="D12" s="76"/>
      <c r="E12" s="75"/>
      <c r="F12" s="76"/>
      <c r="G12" s="25">
        <f t="shared" si="0"/>
        <v>0</v>
      </c>
      <c r="H12" s="26">
        <f t="shared" si="0"/>
        <v>0</v>
      </c>
      <c r="I12" s="572"/>
      <c r="J12" s="41"/>
      <c r="K12" s="518">
        <v>102</v>
      </c>
      <c r="L12" s="41"/>
    </row>
    <row r="13" spans="1:14" ht="15" customHeight="1" x14ac:dyDescent="0.2">
      <c r="A13" s="14" t="s">
        <v>5</v>
      </c>
      <c r="B13" s="17" t="s">
        <v>26</v>
      </c>
      <c r="C13" s="75"/>
      <c r="D13" s="76"/>
      <c r="E13" s="75"/>
      <c r="F13" s="76"/>
      <c r="G13" s="25">
        <f t="shared" si="0"/>
        <v>0</v>
      </c>
      <c r="H13" s="26">
        <f t="shared" si="0"/>
        <v>0</v>
      </c>
      <c r="I13" s="572"/>
      <c r="J13" s="41"/>
      <c r="K13" s="518">
        <v>103</v>
      </c>
      <c r="L13" s="41"/>
    </row>
    <row r="14" spans="1:14" ht="15" customHeight="1" x14ac:dyDescent="0.2">
      <c r="A14" s="14" t="s">
        <v>6</v>
      </c>
      <c r="B14" s="17" t="s">
        <v>12</v>
      </c>
      <c r="C14" s="75"/>
      <c r="D14" s="76"/>
      <c r="E14" s="75"/>
      <c r="F14" s="76"/>
      <c r="G14" s="25">
        <f t="shared" si="0"/>
        <v>0</v>
      </c>
      <c r="H14" s="26">
        <f t="shared" si="0"/>
        <v>0</v>
      </c>
      <c r="I14" s="572"/>
      <c r="J14" s="41"/>
      <c r="K14" s="518">
        <v>104</v>
      </c>
      <c r="L14" s="41"/>
    </row>
    <row r="15" spans="1:14" ht="15" customHeight="1" thickBot="1" x14ac:dyDescent="0.25">
      <c r="A15" s="15"/>
      <c r="B15" s="584" t="s">
        <v>320</v>
      </c>
      <c r="C15" s="77"/>
      <c r="D15" s="78"/>
      <c r="E15" s="77"/>
      <c r="F15" s="78"/>
      <c r="G15" s="25">
        <f>A15+C15+E15</f>
        <v>0</v>
      </c>
      <c r="H15" s="26">
        <f>D15+F15</f>
        <v>0</v>
      </c>
      <c r="I15" s="575"/>
      <c r="J15" s="41"/>
      <c r="K15" s="518">
        <v>105</v>
      </c>
      <c r="L15" s="41"/>
    </row>
    <row r="16" spans="1:14" ht="15" customHeight="1" thickBot="1" x14ac:dyDescent="0.25">
      <c r="B16" s="21" t="s">
        <v>13</v>
      </c>
      <c r="C16" s="27">
        <f t="shared" ref="C16:I16" si="1">SUM(C11:C15)</f>
        <v>0</v>
      </c>
      <c r="D16" s="28">
        <f t="shared" si="1"/>
        <v>0</v>
      </c>
      <c r="E16" s="27">
        <f t="shared" si="1"/>
        <v>0</v>
      </c>
      <c r="F16" s="28">
        <f t="shared" si="1"/>
        <v>0</v>
      </c>
      <c r="G16" s="27">
        <f t="shared" si="1"/>
        <v>0</v>
      </c>
      <c r="H16" s="28">
        <f t="shared" si="1"/>
        <v>0</v>
      </c>
      <c r="I16" s="28">
        <f t="shared" si="1"/>
        <v>0</v>
      </c>
      <c r="J16" s="42"/>
      <c r="K16" s="519">
        <v>1</v>
      </c>
      <c r="L16" s="42"/>
    </row>
    <row r="17" spans="1:12" ht="12.75" customHeight="1" thickTop="1" x14ac:dyDescent="0.2"/>
    <row r="18" spans="1:12" ht="12.75" customHeight="1" x14ac:dyDescent="0.2">
      <c r="A18" s="7" t="s">
        <v>14</v>
      </c>
      <c r="B18" s="6"/>
    </row>
    <row r="19" spans="1:12" ht="12.75" customHeight="1" thickBot="1" x14ac:dyDescent="0.25">
      <c r="A19" s="2" t="s">
        <v>58</v>
      </c>
    </row>
    <row r="20" spans="1:12" ht="15" customHeight="1" x14ac:dyDescent="0.2">
      <c r="A20" s="566"/>
      <c r="B20" s="567"/>
      <c r="C20" s="702" t="s">
        <v>306</v>
      </c>
      <c r="D20" s="703"/>
      <c r="E20" s="702" t="s">
        <v>307</v>
      </c>
      <c r="F20" s="703"/>
      <c r="G20" s="702" t="s">
        <v>9</v>
      </c>
      <c r="H20" s="703"/>
      <c r="I20" s="571" t="s">
        <v>9</v>
      </c>
      <c r="J20" s="502"/>
      <c r="K20" s="719"/>
      <c r="L20" s="719"/>
    </row>
    <row r="21" spans="1:12" ht="15" customHeight="1" x14ac:dyDescent="0.2">
      <c r="A21" s="11"/>
      <c r="B21" s="16"/>
      <c r="C21" s="19" t="s">
        <v>7</v>
      </c>
      <c r="D21" s="20" t="s">
        <v>317</v>
      </c>
      <c r="E21" s="19" t="s">
        <v>7</v>
      </c>
      <c r="F21" s="20" t="s">
        <v>317</v>
      </c>
      <c r="G21" s="19" t="s">
        <v>7</v>
      </c>
      <c r="H21" s="12" t="s">
        <v>8</v>
      </c>
      <c r="I21" s="706" t="s">
        <v>318</v>
      </c>
      <c r="J21" s="502"/>
      <c r="K21" s="517"/>
      <c r="L21" s="40"/>
    </row>
    <row r="22" spans="1:12" ht="15" customHeight="1" x14ac:dyDescent="0.2">
      <c r="A22" s="13"/>
      <c r="B22" s="17"/>
      <c r="C22" s="198" t="s">
        <v>319</v>
      </c>
      <c r="D22" s="199" t="s">
        <v>319</v>
      </c>
      <c r="E22" s="198" t="s">
        <v>319</v>
      </c>
      <c r="F22" s="199" t="s">
        <v>319</v>
      </c>
      <c r="G22" s="198" t="s">
        <v>319</v>
      </c>
      <c r="H22" s="199" t="s">
        <v>319</v>
      </c>
      <c r="I22" s="708"/>
      <c r="J22" s="511"/>
      <c r="K22" s="517"/>
      <c r="L22" s="40"/>
    </row>
    <row r="23" spans="1:12" ht="15" customHeight="1" x14ac:dyDescent="0.2">
      <c r="A23" s="22">
        <v>1</v>
      </c>
      <c r="B23" s="17" t="s">
        <v>15</v>
      </c>
      <c r="C23" s="75"/>
      <c r="D23" s="76"/>
      <c r="E23" s="75"/>
      <c r="F23" s="76"/>
      <c r="G23" s="25">
        <f t="shared" ref="G23:H30" si="2">C23+E23</f>
        <v>0</v>
      </c>
      <c r="H23" s="26">
        <f t="shared" si="2"/>
        <v>0</v>
      </c>
      <c r="I23" s="572"/>
      <c r="J23" s="41"/>
      <c r="K23" s="518">
        <v>201</v>
      </c>
      <c r="L23" s="41"/>
    </row>
    <row r="24" spans="1:12" ht="15" customHeight="1" x14ac:dyDescent="0.2">
      <c r="A24" s="22">
        <v>2</v>
      </c>
      <c r="B24" s="17" t="s">
        <v>16</v>
      </c>
      <c r="C24" s="75"/>
      <c r="D24" s="76"/>
      <c r="E24" s="75"/>
      <c r="F24" s="76"/>
      <c r="G24" s="25">
        <f t="shared" si="2"/>
        <v>0</v>
      </c>
      <c r="H24" s="26">
        <f t="shared" si="2"/>
        <v>0</v>
      </c>
      <c r="I24" s="572"/>
      <c r="J24" s="41"/>
      <c r="K24" s="518">
        <v>202</v>
      </c>
      <c r="L24" s="41"/>
    </row>
    <row r="25" spans="1:12" ht="15" customHeight="1" x14ac:dyDescent="0.2">
      <c r="A25" s="22">
        <v>3</v>
      </c>
      <c r="B25" s="17" t="s">
        <v>17</v>
      </c>
      <c r="C25" s="75"/>
      <c r="D25" s="76"/>
      <c r="E25" s="75"/>
      <c r="F25" s="76"/>
      <c r="G25" s="25">
        <f t="shared" si="2"/>
        <v>0</v>
      </c>
      <c r="H25" s="26">
        <f t="shared" si="2"/>
        <v>0</v>
      </c>
      <c r="I25" s="572"/>
      <c r="J25" s="41"/>
      <c r="K25" s="518">
        <v>203</v>
      </c>
      <c r="L25" s="41"/>
    </row>
    <row r="26" spans="1:12" ht="15" customHeight="1" x14ac:dyDescent="0.2">
      <c r="A26" s="22">
        <v>4</v>
      </c>
      <c r="B26" s="17" t="s">
        <v>18</v>
      </c>
      <c r="C26" s="75"/>
      <c r="D26" s="76"/>
      <c r="E26" s="75"/>
      <c r="F26" s="76"/>
      <c r="G26" s="25">
        <f t="shared" si="2"/>
        <v>0</v>
      </c>
      <c r="H26" s="26">
        <f t="shared" si="2"/>
        <v>0</v>
      </c>
      <c r="I26" s="572"/>
      <c r="J26" s="41"/>
      <c r="K26" s="518">
        <v>204</v>
      </c>
      <c r="L26" s="41"/>
    </row>
    <row r="27" spans="1:12" ht="15" customHeight="1" x14ac:dyDescent="0.2">
      <c r="A27" s="30">
        <v>5</v>
      </c>
      <c r="B27" s="31" t="s">
        <v>19</v>
      </c>
      <c r="C27" s="79"/>
      <c r="D27" s="80"/>
      <c r="E27" s="79"/>
      <c r="F27" s="80"/>
      <c r="G27" s="25">
        <f t="shared" si="2"/>
        <v>0</v>
      </c>
      <c r="H27" s="26">
        <f t="shared" si="2"/>
        <v>0</v>
      </c>
      <c r="I27" s="572"/>
      <c r="J27" s="41"/>
      <c r="K27" s="518">
        <v>205</v>
      </c>
      <c r="L27" s="41"/>
    </row>
    <row r="28" spans="1:12" ht="15" customHeight="1" x14ac:dyDescent="0.2">
      <c r="A28" s="30">
        <v>6</v>
      </c>
      <c r="B28" s="29" t="s">
        <v>111</v>
      </c>
      <c r="C28" s="79"/>
      <c r="D28" s="80"/>
      <c r="E28" s="79"/>
      <c r="F28" s="80"/>
      <c r="G28" s="25">
        <f t="shared" si="2"/>
        <v>0</v>
      </c>
      <c r="H28" s="26">
        <f t="shared" si="2"/>
        <v>0</v>
      </c>
      <c r="I28" s="572"/>
      <c r="J28" s="41"/>
      <c r="K28" s="518">
        <v>206</v>
      </c>
      <c r="L28" s="41"/>
    </row>
    <row r="29" spans="1:12" ht="15" customHeight="1" x14ac:dyDescent="0.2">
      <c r="A29" s="30">
        <v>7</v>
      </c>
      <c r="B29" s="29" t="s">
        <v>20</v>
      </c>
      <c r="C29" s="79"/>
      <c r="D29" s="80"/>
      <c r="E29" s="79"/>
      <c r="F29" s="80"/>
      <c r="G29" s="25">
        <f t="shared" si="2"/>
        <v>0</v>
      </c>
      <c r="H29" s="26">
        <f t="shared" si="2"/>
        <v>0</v>
      </c>
      <c r="I29" s="572"/>
      <c r="J29" s="41"/>
      <c r="K29" s="518">
        <v>207</v>
      </c>
      <c r="L29" s="41"/>
    </row>
    <row r="30" spans="1:12" ht="15" customHeight="1" thickBot="1" x14ac:dyDescent="0.25">
      <c r="A30" s="23">
        <v>8</v>
      </c>
      <c r="B30" s="18" t="s">
        <v>21</v>
      </c>
      <c r="C30" s="77"/>
      <c r="D30" s="78"/>
      <c r="E30" s="77"/>
      <c r="F30" s="78"/>
      <c r="G30" s="25">
        <f t="shared" si="2"/>
        <v>0</v>
      </c>
      <c r="H30" s="26">
        <f t="shared" si="2"/>
        <v>0</v>
      </c>
      <c r="I30" s="572"/>
      <c r="J30" s="41"/>
      <c r="K30" s="518">
        <v>208</v>
      </c>
      <c r="L30" s="41"/>
    </row>
    <row r="31" spans="1:12" ht="15" customHeight="1" thickBot="1" x14ac:dyDescent="0.25">
      <c r="A31" s="581"/>
      <c r="B31" s="582" t="s">
        <v>13</v>
      </c>
      <c r="C31" s="24">
        <f t="shared" ref="C31:I31" si="3">SUM(C23:C30)</f>
        <v>0</v>
      </c>
      <c r="D31" s="35">
        <f t="shared" si="3"/>
        <v>0</v>
      </c>
      <c r="E31" s="24">
        <f t="shared" si="3"/>
        <v>0</v>
      </c>
      <c r="F31" s="35">
        <f t="shared" si="3"/>
        <v>0</v>
      </c>
      <c r="G31" s="24">
        <f t="shared" si="3"/>
        <v>0</v>
      </c>
      <c r="H31" s="28">
        <f t="shared" si="3"/>
        <v>0</v>
      </c>
      <c r="I31" s="28">
        <f t="shared" si="3"/>
        <v>0</v>
      </c>
      <c r="J31" s="42"/>
      <c r="K31" s="519">
        <v>2</v>
      </c>
      <c r="L31" s="42"/>
    </row>
    <row r="32" spans="1:12" ht="12.75" customHeight="1" x14ac:dyDescent="0.2"/>
    <row r="33" spans="1:13" x14ac:dyDescent="0.2">
      <c r="A33" s="9"/>
      <c r="B33" s="563"/>
      <c r="C33" s="563"/>
      <c r="D33" s="563"/>
      <c r="E33" s="563"/>
      <c r="F33" s="563"/>
      <c r="G33" s="563"/>
      <c r="H33" s="563"/>
      <c r="I33" s="565"/>
      <c r="J33" s="563"/>
      <c r="K33" s="563"/>
      <c r="L33" s="563"/>
      <c r="M33" s="563"/>
    </row>
    <row r="34" spans="1:13" x14ac:dyDescent="0.2">
      <c r="A34" s="716" t="s">
        <v>63</v>
      </c>
      <c r="B34" s="716"/>
    </row>
    <row r="35" spans="1:13" x14ac:dyDescent="0.2">
      <c r="A35" s="583">
        <v>1</v>
      </c>
      <c r="B35" s="709" t="s">
        <v>309</v>
      </c>
      <c r="C35" s="709"/>
      <c r="D35" s="709"/>
      <c r="E35" s="709"/>
      <c r="F35" s="709"/>
      <c r="G35" s="709"/>
      <c r="H35" s="709"/>
      <c r="I35" s="709"/>
      <c r="J35" s="709"/>
      <c r="K35" s="709"/>
      <c r="L35" s="709"/>
      <c r="M35" s="709"/>
    </row>
    <row r="36" spans="1:13" x14ac:dyDescent="0.2">
      <c r="A36" s="583">
        <v>2</v>
      </c>
      <c r="B36" s="33" t="s">
        <v>22</v>
      </c>
    </row>
    <row r="37" spans="1:13" x14ac:dyDescent="0.2"/>
    <row r="38" spans="1:13" x14ac:dyDescent="0.2">
      <c r="B38" s="34"/>
    </row>
    <row r="39" spans="1:13" x14ac:dyDescent="0.2"/>
    <row r="40" spans="1:13" x14ac:dyDescent="0.2"/>
  </sheetData>
  <sheetProtection algorithmName="SHA-512" hashValue="2UwgTwy1Z3PfEEZdc5DOj5gPkrp5XADt69iYkiQLtNkjbOz2SkMNpfw9zGtC7CJGJeLAvUai5xTLqXnc9OQdFw==" saltValue="sEZ7lxKNLa73nxVQL2ANOw==" spinCount="100000" sheet="1" objects="1" scenarios="1"/>
  <mergeCells count="14">
    <mergeCell ref="I21:I22"/>
    <mergeCell ref="B35:M35"/>
    <mergeCell ref="K8:L8"/>
    <mergeCell ref="C20:D20"/>
    <mergeCell ref="E20:F20"/>
    <mergeCell ref="G20:H20"/>
    <mergeCell ref="K20:L20"/>
    <mergeCell ref="I9:I10"/>
    <mergeCell ref="C1:E1"/>
    <mergeCell ref="A34:B34"/>
    <mergeCell ref="C8:D8"/>
    <mergeCell ref="E8:F8"/>
    <mergeCell ref="G8:H8"/>
    <mergeCell ref="A4:H4"/>
  </mergeCells>
  <phoneticPr fontId="9" type="noConversion"/>
  <printOptions horizontalCentered="1"/>
  <pageMargins left="0.74803149606299213" right="0.74803149606299213" top="0.59055118110236227" bottom="0.59055118110236227" header="0.51181102362204722" footer="0.51181102362204722"/>
  <pageSetup paperSize="9" scale="79" orientation="landscape" r:id="rId1"/>
  <headerFooter alignWithMargins="0">
    <oddFooter>&amp;L____________________
IIR 15 of 2007 - 21/03/16</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295"/>
  <sheetViews>
    <sheetView topLeftCell="A65" workbookViewId="0">
      <selection activeCell="F99" sqref="F99:F106"/>
    </sheetView>
  </sheetViews>
  <sheetFormatPr defaultRowHeight="12.75" x14ac:dyDescent="0.2"/>
  <cols>
    <col min="1" max="1" width="10.7109375" bestFit="1" customWidth="1"/>
    <col min="2" max="2" width="10.28515625" bestFit="1" customWidth="1"/>
    <col min="4" max="4" width="10.140625" style="474" bestFit="1" customWidth="1"/>
    <col min="6" max="6" width="9.140625" style="513"/>
  </cols>
  <sheetData>
    <row r="1" spans="1:6" s="43" customFormat="1" ht="15" x14ac:dyDescent="0.25">
      <c r="A1" s="507" t="s">
        <v>282</v>
      </c>
      <c r="B1" s="508" t="s">
        <v>283</v>
      </c>
      <c r="C1" s="507" t="s">
        <v>284</v>
      </c>
      <c r="D1" s="509" t="s">
        <v>285</v>
      </c>
      <c r="E1" s="510" t="s">
        <v>286</v>
      </c>
      <c r="F1" s="512" t="s">
        <v>287</v>
      </c>
    </row>
    <row r="2" spans="1:6" s="32" customFormat="1" x14ac:dyDescent="0.2">
      <c r="A2" s="492" t="s">
        <v>297</v>
      </c>
      <c r="B2" s="32">
        <v>101</v>
      </c>
      <c r="C2" s="32">
        <f>'Cover Sheet'!$E$19</f>
        <v>0</v>
      </c>
      <c r="D2" s="493">
        <f>'Cover Sheet'!$E$23</f>
        <v>0</v>
      </c>
      <c r="E2" s="32">
        <v>1</v>
      </c>
      <c r="F2" s="513" t="e">
        <f>'Form 2'!C11/'Cover Sheet'!$E$27</f>
        <v>#DIV/0!</v>
      </c>
    </row>
    <row r="3" spans="1:6" s="32" customFormat="1" x14ac:dyDescent="0.2">
      <c r="A3" s="492" t="s">
        <v>297</v>
      </c>
      <c r="B3" s="32">
        <v>102</v>
      </c>
      <c r="C3" s="32">
        <f>'Cover Sheet'!$E$19</f>
        <v>0</v>
      </c>
      <c r="D3" s="493">
        <f>'Cover Sheet'!$E$23</f>
        <v>0</v>
      </c>
      <c r="E3" s="32">
        <v>1</v>
      </c>
      <c r="F3" s="513" t="e">
        <f>'Form 2'!C12/'Cover Sheet'!$E$27</f>
        <v>#DIV/0!</v>
      </c>
    </row>
    <row r="4" spans="1:6" s="32" customFormat="1" x14ac:dyDescent="0.2">
      <c r="A4" s="492" t="s">
        <v>297</v>
      </c>
      <c r="B4" s="32">
        <v>103</v>
      </c>
      <c r="C4" s="32">
        <f>'Cover Sheet'!$E$19</f>
        <v>0</v>
      </c>
      <c r="D4" s="493">
        <f>'Cover Sheet'!$E$23</f>
        <v>0</v>
      </c>
      <c r="E4" s="32">
        <v>1</v>
      </c>
      <c r="F4" s="513" t="e">
        <f>'Form 2'!C13/'Cover Sheet'!$E$27</f>
        <v>#DIV/0!</v>
      </c>
    </row>
    <row r="5" spans="1:6" s="32" customFormat="1" x14ac:dyDescent="0.2">
      <c r="A5" s="492" t="s">
        <v>297</v>
      </c>
      <c r="B5" s="32">
        <v>104</v>
      </c>
      <c r="C5" s="32">
        <f>'Cover Sheet'!$E$19</f>
        <v>0</v>
      </c>
      <c r="D5" s="493">
        <f>'Cover Sheet'!$E$23</f>
        <v>0</v>
      </c>
      <c r="E5" s="32">
        <v>1</v>
      </c>
      <c r="F5" s="513" t="e">
        <f>'Form 2'!C14/'Cover Sheet'!$E$27</f>
        <v>#DIV/0!</v>
      </c>
    </row>
    <row r="6" spans="1:6" s="32" customFormat="1" x14ac:dyDescent="0.2">
      <c r="A6" s="492" t="s">
        <v>297</v>
      </c>
      <c r="B6" s="32">
        <v>105</v>
      </c>
      <c r="C6" s="32">
        <f>'Cover Sheet'!$E$19</f>
        <v>0</v>
      </c>
      <c r="D6" s="493">
        <f>'Cover Sheet'!$E$23</f>
        <v>0</v>
      </c>
      <c r="E6" s="32">
        <v>1</v>
      </c>
      <c r="F6" s="513" t="e">
        <f>'Form 2'!C15/'Cover Sheet'!$E$27</f>
        <v>#DIV/0!</v>
      </c>
    </row>
    <row r="7" spans="1:6" s="32" customFormat="1" x14ac:dyDescent="0.2">
      <c r="A7" s="492" t="s">
        <v>297</v>
      </c>
      <c r="B7" s="514">
        <v>1</v>
      </c>
      <c r="C7" s="32">
        <f>'Cover Sheet'!$E$19</f>
        <v>0</v>
      </c>
      <c r="D7" s="493">
        <f>'Cover Sheet'!$E$23</f>
        <v>0</v>
      </c>
      <c r="E7" s="32">
        <v>1</v>
      </c>
      <c r="F7" s="513" t="e">
        <f>'Form 2'!C16/'Cover Sheet'!$E$27</f>
        <v>#DIV/0!</v>
      </c>
    </row>
    <row r="8" spans="1:6" s="32" customFormat="1" x14ac:dyDescent="0.2">
      <c r="A8" s="492" t="s">
        <v>297</v>
      </c>
      <c r="B8" s="32">
        <v>201</v>
      </c>
      <c r="C8" s="32">
        <f>'Cover Sheet'!$E$19</f>
        <v>0</v>
      </c>
      <c r="D8" s="493">
        <f>'Cover Sheet'!$E$23</f>
        <v>0</v>
      </c>
      <c r="E8" s="32">
        <v>1</v>
      </c>
      <c r="F8" s="513" t="e">
        <f>'Form 2'!C23/'Cover Sheet'!$E$27</f>
        <v>#DIV/0!</v>
      </c>
    </row>
    <row r="9" spans="1:6" s="32" customFormat="1" x14ac:dyDescent="0.2">
      <c r="A9" s="492" t="s">
        <v>297</v>
      </c>
      <c r="B9" s="32">
        <v>202</v>
      </c>
      <c r="C9" s="32">
        <f>'Cover Sheet'!$E$19</f>
        <v>0</v>
      </c>
      <c r="D9" s="493">
        <f>'Cover Sheet'!$E$23</f>
        <v>0</v>
      </c>
      <c r="E9" s="32">
        <v>1</v>
      </c>
      <c r="F9" s="513" t="e">
        <f>'Form 2'!C24/'Cover Sheet'!$E$27</f>
        <v>#DIV/0!</v>
      </c>
    </row>
    <row r="10" spans="1:6" s="32" customFormat="1" x14ac:dyDescent="0.2">
      <c r="A10" s="492" t="s">
        <v>297</v>
      </c>
      <c r="B10" s="32">
        <v>203</v>
      </c>
      <c r="C10" s="32">
        <f>'Cover Sheet'!$E$19</f>
        <v>0</v>
      </c>
      <c r="D10" s="493">
        <f>'Cover Sheet'!$E$23</f>
        <v>0</v>
      </c>
      <c r="E10" s="32">
        <v>1</v>
      </c>
      <c r="F10" s="513" t="e">
        <f>'Form 2'!C25/'Cover Sheet'!$E$27</f>
        <v>#DIV/0!</v>
      </c>
    </row>
    <row r="11" spans="1:6" s="32" customFormat="1" x14ac:dyDescent="0.2">
      <c r="A11" s="492" t="s">
        <v>297</v>
      </c>
      <c r="B11" s="32">
        <v>204</v>
      </c>
      <c r="C11" s="32">
        <f>'Cover Sheet'!$E$19</f>
        <v>0</v>
      </c>
      <c r="D11" s="493">
        <f>'Cover Sheet'!$E$23</f>
        <v>0</v>
      </c>
      <c r="E11" s="32">
        <v>1</v>
      </c>
      <c r="F11" s="513" t="e">
        <f>'Form 2'!C26/'Cover Sheet'!$E$27</f>
        <v>#DIV/0!</v>
      </c>
    </row>
    <row r="12" spans="1:6" s="32" customFormat="1" x14ac:dyDescent="0.2">
      <c r="A12" s="492" t="s">
        <v>297</v>
      </c>
      <c r="B12" s="32">
        <v>205</v>
      </c>
      <c r="C12" s="32">
        <f>'Cover Sheet'!$E$19</f>
        <v>0</v>
      </c>
      <c r="D12" s="493">
        <f>'Cover Sheet'!$E$23</f>
        <v>0</v>
      </c>
      <c r="E12" s="32">
        <v>1</v>
      </c>
      <c r="F12" s="513" t="e">
        <f>'Form 2'!C27/'Cover Sheet'!$E$27</f>
        <v>#DIV/0!</v>
      </c>
    </row>
    <row r="13" spans="1:6" s="32" customFormat="1" x14ac:dyDescent="0.2">
      <c r="A13" s="492" t="s">
        <v>297</v>
      </c>
      <c r="B13" s="32">
        <v>206</v>
      </c>
      <c r="C13" s="32">
        <f>'Cover Sheet'!$E$19</f>
        <v>0</v>
      </c>
      <c r="D13" s="493">
        <f>'Cover Sheet'!$E$23</f>
        <v>0</v>
      </c>
      <c r="E13" s="32">
        <v>1</v>
      </c>
      <c r="F13" s="513" t="e">
        <f>'Form 2'!C28/'Cover Sheet'!$E$27</f>
        <v>#DIV/0!</v>
      </c>
    </row>
    <row r="14" spans="1:6" s="32" customFormat="1" x14ac:dyDescent="0.2">
      <c r="A14" s="492" t="s">
        <v>297</v>
      </c>
      <c r="B14" s="32">
        <v>207</v>
      </c>
      <c r="C14" s="32">
        <f>'Cover Sheet'!$E$19</f>
        <v>0</v>
      </c>
      <c r="D14" s="493">
        <f>'Cover Sheet'!$E$23</f>
        <v>0</v>
      </c>
      <c r="E14" s="32">
        <v>1</v>
      </c>
      <c r="F14" s="513" t="e">
        <f>'Form 2'!C29/'Cover Sheet'!$E$27</f>
        <v>#DIV/0!</v>
      </c>
    </row>
    <row r="15" spans="1:6" s="32" customFormat="1" x14ac:dyDescent="0.2">
      <c r="A15" s="492" t="s">
        <v>297</v>
      </c>
      <c r="B15" s="32">
        <v>208</v>
      </c>
      <c r="C15" s="32">
        <f>'Cover Sheet'!$E$19</f>
        <v>0</v>
      </c>
      <c r="D15" s="493">
        <f>'Cover Sheet'!$E$23</f>
        <v>0</v>
      </c>
      <c r="E15" s="32">
        <v>1</v>
      </c>
      <c r="F15" s="513" t="e">
        <f>'Form 2'!C30/'Cover Sheet'!$E$27</f>
        <v>#DIV/0!</v>
      </c>
    </row>
    <row r="16" spans="1:6" s="32" customFormat="1" x14ac:dyDescent="0.2">
      <c r="A16" s="492" t="s">
        <v>297</v>
      </c>
      <c r="B16" s="514">
        <v>2</v>
      </c>
      <c r="C16" s="32">
        <f>'Cover Sheet'!$E$19</f>
        <v>0</v>
      </c>
      <c r="D16" s="493">
        <f>'Cover Sheet'!$E$23</f>
        <v>0</v>
      </c>
      <c r="E16" s="32">
        <v>1</v>
      </c>
      <c r="F16" s="513" t="e">
        <f>'Form 2'!C31/'Cover Sheet'!$E$27</f>
        <v>#DIV/0!</v>
      </c>
    </row>
    <row r="17" spans="1:6" s="32" customFormat="1" x14ac:dyDescent="0.2">
      <c r="A17" s="492" t="s">
        <v>297</v>
      </c>
      <c r="B17" s="32">
        <v>101</v>
      </c>
      <c r="C17" s="32">
        <f>'Cover Sheet'!$E$19</f>
        <v>0</v>
      </c>
      <c r="D17" s="493">
        <f>'Cover Sheet'!$E$23</f>
        <v>0</v>
      </c>
      <c r="E17" s="32">
        <v>2</v>
      </c>
      <c r="F17" s="513" t="e">
        <f>'Form 2'!D11/'Cover Sheet'!$E$27</f>
        <v>#DIV/0!</v>
      </c>
    </row>
    <row r="18" spans="1:6" s="32" customFormat="1" x14ac:dyDescent="0.2">
      <c r="A18" s="492" t="s">
        <v>297</v>
      </c>
      <c r="B18" s="32">
        <v>102</v>
      </c>
      <c r="C18" s="32">
        <f>'Cover Sheet'!$E$19</f>
        <v>0</v>
      </c>
      <c r="D18" s="493">
        <f>'Cover Sheet'!$E$23</f>
        <v>0</v>
      </c>
      <c r="E18" s="32">
        <v>2</v>
      </c>
      <c r="F18" s="513" t="e">
        <f>'Form 2'!D12/'Cover Sheet'!$E$27</f>
        <v>#DIV/0!</v>
      </c>
    </row>
    <row r="19" spans="1:6" s="32" customFormat="1" x14ac:dyDescent="0.2">
      <c r="A19" s="492" t="s">
        <v>297</v>
      </c>
      <c r="B19" s="32">
        <v>103</v>
      </c>
      <c r="C19" s="32">
        <f>'Cover Sheet'!$E$19</f>
        <v>0</v>
      </c>
      <c r="D19" s="493">
        <f>'Cover Sheet'!$E$23</f>
        <v>0</v>
      </c>
      <c r="E19" s="32">
        <v>2</v>
      </c>
      <c r="F19" s="513" t="e">
        <f>'Form 2'!D13/'Cover Sheet'!$E$27</f>
        <v>#DIV/0!</v>
      </c>
    </row>
    <row r="20" spans="1:6" s="32" customFormat="1" x14ac:dyDescent="0.2">
      <c r="A20" s="492" t="s">
        <v>297</v>
      </c>
      <c r="B20" s="32">
        <v>104</v>
      </c>
      <c r="C20" s="32">
        <f>'Cover Sheet'!$E$19</f>
        <v>0</v>
      </c>
      <c r="D20" s="493">
        <f>'Cover Sheet'!$E$23</f>
        <v>0</v>
      </c>
      <c r="E20" s="32">
        <v>2</v>
      </c>
      <c r="F20" s="513" t="e">
        <f>'Form 2'!D14/'Cover Sheet'!$E$27</f>
        <v>#DIV/0!</v>
      </c>
    </row>
    <row r="21" spans="1:6" s="32" customFormat="1" x14ac:dyDescent="0.2">
      <c r="A21" s="492" t="s">
        <v>297</v>
      </c>
      <c r="B21" s="32">
        <v>105</v>
      </c>
      <c r="C21" s="32">
        <f>'Cover Sheet'!$E$19</f>
        <v>0</v>
      </c>
      <c r="D21" s="493">
        <f>'Cover Sheet'!$E$23</f>
        <v>0</v>
      </c>
      <c r="E21" s="32">
        <v>2</v>
      </c>
      <c r="F21" s="513" t="e">
        <f>'Form 2'!D15/'Cover Sheet'!$E$27</f>
        <v>#DIV/0!</v>
      </c>
    </row>
    <row r="22" spans="1:6" s="32" customFormat="1" x14ac:dyDescent="0.2">
      <c r="A22" s="492" t="s">
        <v>297</v>
      </c>
      <c r="B22" s="514">
        <v>1</v>
      </c>
      <c r="C22" s="32">
        <f>'Cover Sheet'!$E$19</f>
        <v>0</v>
      </c>
      <c r="D22" s="493">
        <f>'Cover Sheet'!$E$23</f>
        <v>0</v>
      </c>
      <c r="E22" s="32">
        <v>2</v>
      </c>
      <c r="F22" s="513" t="e">
        <f>'Form 2'!D16/'Cover Sheet'!$E$27</f>
        <v>#DIV/0!</v>
      </c>
    </row>
    <row r="23" spans="1:6" s="32" customFormat="1" x14ac:dyDescent="0.2">
      <c r="A23" s="492" t="s">
        <v>297</v>
      </c>
      <c r="B23" s="32">
        <v>201</v>
      </c>
      <c r="C23" s="32">
        <f>'Cover Sheet'!$E$19</f>
        <v>0</v>
      </c>
      <c r="D23" s="493">
        <f>'Cover Sheet'!$E$23</f>
        <v>0</v>
      </c>
      <c r="E23" s="32">
        <v>2</v>
      </c>
      <c r="F23" s="513" t="e">
        <f>'Form 2'!D23/'Cover Sheet'!$E$27</f>
        <v>#DIV/0!</v>
      </c>
    </row>
    <row r="24" spans="1:6" s="32" customFormat="1" x14ac:dyDescent="0.2">
      <c r="A24" s="492" t="s">
        <v>297</v>
      </c>
      <c r="B24" s="32">
        <v>202</v>
      </c>
      <c r="C24" s="32">
        <f>'Cover Sheet'!$E$19</f>
        <v>0</v>
      </c>
      <c r="D24" s="493">
        <f>'Cover Sheet'!$E$23</f>
        <v>0</v>
      </c>
      <c r="E24" s="32">
        <v>2</v>
      </c>
      <c r="F24" s="513" t="e">
        <f>'Form 2'!D24/'Cover Sheet'!$E$27</f>
        <v>#DIV/0!</v>
      </c>
    </row>
    <row r="25" spans="1:6" s="32" customFormat="1" x14ac:dyDescent="0.2">
      <c r="A25" s="492" t="s">
        <v>297</v>
      </c>
      <c r="B25" s="32">
        <v>203</v>
      </c>
      <c r="C25" s="32">
        <f>'Cover Sheet'!$E$19</f>
        <v>0</v>
      </c>
      <c r="D25" s="493">
        <f>'Cover Sheet'!$E$23</f>
        <v>0</v>
      </c>
      <c r="E25" s="32">
        <v>2</v>
      </c>
      <c r="F25" s="513" t="e">
        <f>'Form 2'!D25/'Cover Sheet'!$E$27</f>
        <v>#DIV/0!</v>
      </c>
    </row>
    <row r="26" spans="1:6" s="32" customFormat="1" x14ac:dyDescent="0.2">
      <c r="A26" s="492" t="s">
        <v>297</v>
      </c>
      <c r="B26" s="32">
        <v>204</v>
      </c>
      <c r="C26" s="32">
        <f>'Cover Sheet'!$E$19</f>
        <v>0</v>
      </c>
      <c r="D26" s="493">
        <f>'Cover Sheet'!$E$23</f>
        <v>0</v>
      </c>
      <c r="E26" s="32">
        <v>2</v>
      </c>
      <c r="F26" s="513" t="e">
        <f>'Form 2'!D26/'Cover Sheet'!$E$27</f>
        <v>#DIV/0!</v>
      </c>
    </row>
    <row r="27" spans="1:6" s="32" customFormat="1" x14ac:dyDescent="0.2">
      <c r="A27" s="492" t="s">
        <v>297</v>
      </c>
      <c r="B27" s="32">
        <v>205</v>
      </c>
      <c r="C27" s="32">
        <f>'Cover Sheet'!$E$19</f>
        <v>0</v>
      </c>
      <c r="D27" s="493">
        <f>'Cover Sheet'!$E$23</f>
        <v>0</v>
      </c>
      <c r="E27" s="32">
        <v>2</v>
      </c>
      <c r="F27" s="513" t="e">
        <f>'Form 2'!D27/'Cover Sheet'!$E$27</f>
        <v>#DIV/0!</v>
      </c>
    </row>
    <row r="28" spans="1:6" s="32" customFormat="1" x14ac:dyDescent="0.2">
      <c r="A28" s="492" t="s">
        <v>297</v>
      </c>
      <c r="B28" s="32">
        <v>206</v>
      </c>
      <c r="C28" s="32">
        <f>'Cover Sheet'!$E$19</f>
        <v>0</v>
      </c>
      <c r="D28" s="493">
        <f>'Cover Sheet'!$E$23</f>
        <v>0</v>
      </c>
      <c r="E28" s="32">
        <v>2</v>
      </c>
      <c r="F28" s="513" t="e">
        <f>'Form 2'!D28/'Cover Sheet'!$E$27</f>
        <v>#DIV/0!</v>
      </c>
    </row>
    <row r="29" spans="1:6" s="32" customFormat="1" x14ac:dyDescent="0.2">
      <c r="A29" s="492" t="s">
        <v>297</v>
      </c>
      <c r="B29" s="32">
        <v>207</v>
      </c>
      <c r="C29" s="32">
        <f>'Cover Sheet'!$E$19</f>
        <v>0</v>
      </c>
      <c r="D29" s="493">
        <f>'Cover Sheet'!$E$23</f>
        <v>0</v>
      </c>
      <c r="E29" s="32">
        <v>2</v>
      </c>
      <c r="F29" s="513" t="e">
        <f>'Form 2'!D29/'Cover Sheet'!$E$27</f>
        <v>#DIV/0!</v>
      </c>
    </row>
    <row r="30" spans="1:6" s="32" customFormat="1" x14ac:dyDescent="0.2">
      <c r="A30" s="492" t="s">
        <v>297</v>
      </c>
      <c r="B30" s="32">
        <v>208</v>
      </c>
      <c r="C30" s="32">
        <f>'Cover Sheet'!$E$19</f>
        <v>0</v>
      </c>
      <c r="D30" s="493">
        <f>'Cover Sheet'!$E$23</f>
        <v>0</v>
      </c>
      <c r="E30" s="32">
        <v>2</v>
      </c>
      <c r="F30" s="513" t="e">
        <f>'Form 2'!D30/'Cover Sheet'!$E$27</f>
        <v>#DIV/0!</v>
      </c>
    </row>
    <row r="31" spans="1:6" s="32" customFormat="1" x14ac:dyDescent="0.2">
      <c r="A31" s="492" t="s">
        <v>297</v>
      </c>
      <c r="B31" s="514">
        <v>2</v>
      </c>
      <c r="C31" s="32">
        <f>'Cover Sheet'!$E$19</f>
        <v>0</v>
      </c>
      <c r="D31" s="493">
        <f>'Cover Sheet'!$E$23</f>
        <v>0</v>
      </c>
      <c r="E31" s="32">
        <v>2</v>
      </c>
      <c r="F31" s="513" t="e">
        <f>'Form 2'!D31/'Cover Sheet'!$E$27</f>
        <v>#DIV/0!</v>
      </c>
    </row>
    <row r="32" spans="1:6" s="32" customFormat="1" x14ac:dyDescent="0.2">
      <c r="A32" s="492" t="s">
        <v>297</v>
      </c>
      <c r="B32" s="32">
        <v>101</v>
      </c>
      <c r="C32" s="32">
        <f>'Cover Sheet'!$E$19</f>
        <v>0</v>
      </c>
      <c r="D32" s="493">
        <f>'Cover Sheet'!$E$23</f>
        <v>0</v>
      </c>
      <c r="E32" s="32">
        <v>3</v>
      </c>
      <c r="F32" s="513" t="e">
        <f>'Form 2'!E11/'Cover Sheet'!$E$27</f>
        <v>#DIV/0!</v>
      </c>
    </row>
    <row r="33" spans="1:6" s="32" customFormat="1" x14ac:dyDescent="0.2">
      <c r="A33" s="492" t="s">
        <v>297</v>
      </c>
      <c r="B33" s="32">
        <v>102</v>
      </c>
      <c r="C33" s="32">
        <f>'Cover Sheet'!$E$19</f>
        <v>0</v>
      </c>
      <c r="D33" s="493">
        <f>'Cover Sheet'!$E$23</f>
        <v>0</v>
      </c>
      <c r="E33" s="32">
        <v>3</v>
      </c>
      <c r="F33" s="513" t="e">
        <f>'Form 2'!E12/'Cover Sheet'!$E$27</f>
        <v>#DIV/0!</v>
      </c>
    </row>
    <row r="34" spans="1:6" s="32" customFormat="1" x14ac:dyDescent="0.2">
      <c r="A34" s="492" t="s">
        <v>297</v>
      </c>
      <c r="B34" s="32">
        <v>103</v>
      </c>
      <c r="C34" s="32">
        <f>'Cover Sheet'!$E$19</f>
        <v>0</v>
      </c>
      <c r="D34" s="493">
        <f>'Cover Sheet'!$E$23</f>
        <v>0</v>
      </c>
      <c r="E34" s="32">
        <v>3</v>
      </c>
      <c r="F34" s="513" t="e">
        <f>'Form 2'!E13/'Cover Sheet'!$E$27</f>
        <v>#DIV/0!</v>
      </c>
    </row>
    <row r="35" spans="1:6" s="32" customFormat="1" x14ac:dyDescent="0.2">
      <c r="A35" s="492" t="s">
        <v>297</v>
      </c>
      <c r="B35" s="32">
        <v>104</v>
      </c>
      <c r="C35" s="32">
        <f>'Cover Sheet'!$E$19</f>
        <v>0</v>
      </c>
      <c r="D35" s="493">
        <f>'Cover Sheet'!$E$23</f>
        <v>0</v>
      </c>
      <c r="E35" s="32">
        <v>3</v>
      </c>
      <c r="F35" s="513" t="e">
        <f>'Form 2'!E14/'Cover Sheet'!$E$27</f>
        <v>#DIV/0!</v>
      </c>
    </row>
    <row r="36" spans="1:6" s="32" customFormat="1" x14ac:dyDescent="0.2">
      <c r="A36" s="492" t="s">
        <v>297</v>
      </c>
      <c r="B36" s="32">
        <v>105</v>
      </c>
      <c r="C36" s="32">
        <f>'Cover Sheet'!$E$19</f>
        <v>0</v>
      </c>
      <c r="D36" s="493">
        <f>'Cover Sheet'!$E$23</f>
        <v>0</v>
      </c>
      <c r="E36" s="32">
        <v>3</v>
      </c>
      <c r="F36" s="513" t="e">
        <f>'Form 2'!E15/'Cover Sheet'!$E$27</f>
        <v>#DIV/0!</v>
      </c>
    </row>
    <row r="37" spans="1:6" s="32" customFormat="1" x14ac:dyDescent="0.2">
      <c r="A37" s="492" t="s">
        <v>297</v>
      </c>
      <c r="B37" s="514">
        <v>1</v>
      </c>
      <c r="C37" s="32">
        <f>'Cover Sheet'!$E$19</f>
        <v>0</v>
      </c>
      <c r="D37" s="493">
        <f>'Cover Sheet'!$E$23</f>
        <v>0</v>
      </c>
      <c r="E37" s="32">
        <v>3</v>
      </c>
      <c r="F37" s="513" t="e">
        <f>'Form 2'!E16/'Cover Sheet'!$E$27</f>
        <v>#DIV/0!</v>
      </c>
    </row>
    <row r="38" spans="1:6" s="32" customFormat="1" x14ac:dyDescent="0.2">
      <c r="A38" s="492" t="s">
        <v>297</v>
      </c>
      <c r="B38" s="32">
        <v>201</v>
      </c>
      <c r="C38" s="32">
        <f>'Cover Sheet'!$E$19</f>
        <v>0</v>
      </c>
      <c r="D38" s="493">
        <f>'Cover Sheet'!$E$23</f>
        <v>0</v>
      </c>
      <c r="E38" s="32">
        <v>3</v>
      </c>
      <c r="F38" s="513" t="e">
        <f>'Form 2'!E23/'Cover Sheet'!$E$27</f>
        <v>#DIV/0!</v>
      </c>
    </row>
    <row r="39" spans="1:6" s="32" customFormat="1" x14ac:dyDescent="0.2">
      <c r="A39" s="492" t="s">
        <v>297</v>
      </c>
      <c r="B39" s="32">
        <v>202</v>
      </c>
      <c r="C39" s="32">
        <f>'Cover Sheet'!$E$19</f>
        <v>0</v>
      </c>
      <c r="D39" s="493">
        <f>'Cover Sheet'!$E$23</f>
        <v>0</v>
      </c>
      <c r="E39" s="32">
        <v>3</v>
      </c>
      <c r="F39" s="513" t="e">
        <f>'Form 2'!E24/'Cover Sheet'!$E$27</f>
        <v>#DIV/0!</v>
      </c>
    </row>
    <row r="40" spans="1:6" s="32" customFormat="1" x14ac:dyDescent="0.2">
      <c r="A40" s="492" t="s">
        <v>297</v>
      </c>
      <c r="B40" s="32">
        <v>203</v>
      </c>
      <c r="C40" s="32">
        <f>'Cover Sheet'!$E$19</f>
        <v>0</v>
      </c>
      <c r="D40" s="493">
        <f>'Cover Sheet'!$E$23</f>
        <v>0</v>
      </c>
      <c r="E40" s="32">
        <v>3</v>
      </c>
      <c r="F40" s="513" t="e">
        <f>'Form 2'!E25/'Cover Sheet'!$E$27</f>
        <v>#DIV/0!</v>
      </c>
    </row>
    <row r="41" spans="1:6" s="32" customFormat="1" x14ac:dyDescent="0.2">
      <c r="A41" s="492" t="s">
        <v>297</v>
      </c>
      <c r="B41" s="32">
        <v>204</v>
      </c>
      <c r="C41" s="32">
        <f>'Cover Sheet'!$E$19</f>
        <v>0</v>
      </c>
      <c r="D41" s="493">
        <f>'Cover Sheet'!$E$23</f>
        <v>0</v>
      </c>
      <c r="E41" s="32">
        <v>3</v>
      </c>
      <c r="F41" s="513" t="e">
        <f>'Form 2'!E26/'Cover Sheet'!$E$27</f>
        <v>#DIV/0!</v>
      </c>
    </row>
    <row r="42" spans="1:6" s="32" customFormat="1" x14ac:dyDescent="0.2">
      <c r="A42" s="492" t="s">
        <v>297</v>
      </c>
      <c r="B42" s="32">
        <v>205</v>
      </c>
      <c r="C42" s="32">
        <f>'Cover Sheet'!$E$19</f>
        <v>0</v>
      </c>
      <c r="D42" s="493">
        <f>'Cover Sheet'!$E$23</f>
        <v>0</v>
      </c>
      <c r="E42" s="32">
        <v>3</v>
      </c>
      <c r="F42" s="513" t="e">
        <f>'Form 2'!E27/'Cover Sheet'!$E$27</f>
        <v>#DIV/0!</v>
      </c>
    </row>
    <row r="43" spans="1:6" s="32" customFormat="1" x14ac:dyDescent="0.2">
      <c r="A43" s="492" t="s">
        <v>297</v>
      </c>
      <c r="B43" s="32">
        <v>206</v>
      </c>
      <c r="C43" s="32">
        <f>'Cover Sheet'!$E$19</f>
        <v>0</v>
      </c>
      <c r="D43" s="493">
        <f>'Cover Sheet'!$E$23</f>
        <v>0</v>
      </c>
      <c r="E43" s="32">
        <v>3</v>
      </c>
      <c r="F43" s="513" t="e">
        <f>'Form 2'!E28/'Cover Sheet'!$E$27</f>
        <v>#DIV/0!</v>
      </c>
    </row>
    <row r="44" spans="1:6" s="32" customFormat="1" x14ac:dyDescent="0.2">
      <c r="A44" s="492" t="s">
        <v>297</v>
      </c>
      <c r="B44" s="32">
        <v>207</v>
      </c>
      <c r="C44" s="32">
        <f>'Cover Sheet'!$E$19</f>
        <v>0</v>
      </c>
      <c r="D44" s="493">
        <f>'Cover Sheet'!$E$23</f>
        <v>0</v>
      </c>
      <c r="E44" s="32">
        <v>3</v>
      </c>
      <c r="F44" s="513" t="e">
        <f>'Form 2'!E29/'Cover Sheet'!$E$27</f>
        <v>#DIV/0!</v>
      </c>
    </row>
    <row r="45" spans="1:6" s="32" customFormat="1" x14ac:dyDescent="0.2">
      <c r="A45" s="492" t="s">
        <v>297</v>
      </c>
      <c r="B45" s="32">
        <v>208</v>
      </c>
      <c r="C45" s="32">
        <f>'Cover Sheet'!$E$19</f>
        <v>0</v>
      </c>
      <c r="D45" s="493">
        <f>'Cover Sheet'!$E$23</f>
        <v>0</v>
      </c>
      <c r="E45" s="32">
        <v>3</v>
      </c>
      <c r="F45" s="513" t="e">
        <f>'Form 2'!E30/'Cover Sheet'!$E$27</f>
        <v>#DIV/0!</v>
      </c>
    </row>
    <row r="46" spans="1:6" s="32" customFormat="1" x14ac:dyDescent="0.2">
      <c r="A46" s="492" t="s">
        <v>297</v>
      </c>
      <c r="B46" s="514">
        <v>2</v>
      </c>
      <c r="C46" s="32">
        <f>'Cover Sheet'!$E$19</f>
        <v>0</v>
      </c>
      <c r="D46" s="493">
        <f>'Cover Sheet'!$E$23</f>
        <v>0</v>
      </c>
      <c r="E46" s="32">
        <v>3</v>
      </c>
      <c r="F46" s="513" t="e">
        <f>'Form 2'!E31/'Cover Sheet'!$E$27</f>
        <v>#DIV/0!</v>
      </c>
    </row>
    <row r="47" spans="1:6" s="32" customFormat="1" x14ac:dyDescent="0.2">
      <c r="A47" s="492" t="s">
        <v>297</v>
      </c>
      <c r="B47" s="32">
        <v>101</v>
      </c>
      <c r="C47" s="32">
        <f>'Cover Sheet'!$E$19</f>
        <v>0</v>
      </c>
      <c r="D47" s="493">
        <f>'Cover Sheet'!$E$23</f>
        <v>0</v>
      </c>
      <c r="E47" s="32">
        <v>4</v>
      </c>
      <c r="F47" s="513" t="e">
        <f>'Form 2'!F11/'Cover Sheet'!$E$27</f>
        <v>#DIV/0!</v>
      </c>
    </row>
    <row r="48" spans="1:6" s="32" customFormat="1" x14ac:dyDescent="0.2">
      <c r="A48" s="492" t="s">
        <v>297</v>
      </c>
      <c r="B48" s="32">
        <v>102</v>
      </c>
      <c r="C48" s="32">
        <f>'Cover Sheet'!$E$19</f>
        <v>0</v>
      </c>
      <c r="D48" s="493">
        <f>'Cover Sheet'!$E$23</f>
        <v>0</v>
      </c>
      <c r="E48" s="32">
        <v>4</v>
      </c>
      <c r="F48" s="513" t="e">
        <f>'Form 2'!F12/'Cover Sheet'!$E$27</f>
        <v>#DIV/0!</v>
      </c>
    </row>
    <row r="49" spans="1:6" s="32" customFormat="1" x14ac:dyDescent="0.2">
      <c r="A49" s="492" t="s">
        <v>297</v>
      </c>
      <c r="B49" s="32">
        <v>103</v>
      </c>
      <c r="C49" s="32">
        <f>'Cover Sheet'!$E$19</f>
        <v>0</v>
      </c>
      <c r="D49" s="493">
        <f>'Cover Sheet'!$E$23</f>
        <v>0</v>
      </c>
      <c r="E49" s="32">
        <v>4</v>
      </c>
      <c r="F49" s="513" t="e">
        <f>'Form 2'!F13/'Cover Sheet'!$E$27</f>
        <v>#DIV/0!</v>
      </c>
    </row>
    <row r="50" spans="1:6" s="32" customFormat="1" x14ac:dyDescent="0.2">
      <c r="A50" s="492" t="s">
        <v>297</v>
      </c>
      <c r="B50" s="32">
        <v>104</v>
      </c>
      <c r="C50" s="32">
        <f>'Cover Sheet'!$E$19</f>
        <v>0</v>
      </c>
      <c r="D50" s="493">
        <f>'Cover Sheet'!$E$23</f>
        <v>0</v>
      </c>
      <c r="E50" s="32">
        <v>4</v>
      </c>
      <c r="F50" s="513" t="e">
        <f>'Form 2'!F14/'Cover Sheet'!$E$27</f>
        <v>#DIV/0!</v>
      </c>
    </row>
    <row r="51" spans="1:6" s="32" customFormat="1" x14ac:dyDescent="0.2">
      <c r="A51" s="492" t="s">
        <v>297</v>
      </c>
      <c r="B51" s="32">
        <v>105</v>
      </c>
      <c r="C51" s="32">
        <f>'Cover Sheet'!$E$19</f>
        <v>0</v>
      </c>
      <c r="D51" s="493">
        <f>'Cover Sheet'!$E$23</f>
        <v>0</v>
      </c>
      <c r="E51" s="32">
        <v>4</v>
      </c>
      <c r="F51" s="513" t="e">
        <f>'Form 2'!F15/'Cover Sheet'!$E$27</f>
        <v>#DIV/0!</v>
      </c>
    </row>
    <row r="52" spans="1:6" s="32" customFormat="1" x14ac:dyDescent="0.2">
      <c r="A52" s="492" t="s">
        <v>297</v>
      </c>
      <c r="B52" s="514">
        <v>1</v>
      </c>
      <c r="C52" s="32">
        <f>'Cover Sheet'!$E$19</f>
        <v>0</v>
      </c>
      <c r="D52" s="493">
        <f>'Cover Sheet'!$E$23</f>
        <v>0</v>
      </c>
      <c r="E52" s="32">
        <v>4</v>
      </c>
      <c r="F52" s="513" t="e">
        <f>'Form 2'!F16/'Cover Sheet'!$E$27</f>
        <v>#DIV/0!</v>
      </c>
    </row>
    <row r="53" spans="1:6" s="32" customFormat="1" x14ac:dyDescent="0.2">
      <c r="A53" s="492" t="s">
        <v>297</v>
      </c>
      <c r="B53" s="32">
        <v>201</v>
      </c>
      <c r="C53" s="32">
        <f>'Cover Sheet'!$E$19</f>
        <v>0</v>
      </c>
      <c r="D53" s="493">
        <f>'Cover Sheet'!$E$23</f>
        <v>0</v>
      </c>
      <c r="E53" s="32">
        <v>4</v>
      </c>
      <c r="F53" s="513" t="e">
        <f>'Form 2'!F23/'Cover Sheet'!$E$27</f>
        <v>#DIV/0!</v>
      </c>
    </row>
    <row r="54" spans="1:6" s="32" customFormat="1" x14ac:dyDescent="0.2">
      <c r="A54" s="492" t="s">
        <v>297</v>
      </c>
      <c r="B54" s="32">
        <v>202</v>
      </c>
      <c r="C54" s="32">
        <f>'Cover Sheet'!$E$19</f>
        <v>0</v>
      </c>
      <c r="D54" s="493">
        <f>'Cover Sheet'!$E$23</f>
        <v>0</v>
      </c>
      <c r="E54" s="32">
        <v>4</v>
      </c>
      <c r="F54" s="513" t="e">
        <f>'Form 2'!F24/'Cover Sheet'!$E$27</f>
        <v>#DIV/0!</v>
      </c>
    </row>
    <row r="55" spans="1:6" s="32" customFormat="1" x14ac:dyDescent="0.2">
      <c r="A55" s="492" t="s">
        <v>297</v>
      </c>
      <c r="B55" s="32">
        <v>203</v>
      </c>
      <c r="C55" s="32">
        <f>'Cover Sheet'!$E$19</f>
        <v>0</v>
      </c>
      <c r="D55" s="493">
        <f>'Cover Sheet'!$E$23</f>
        <v>0</v>
      </c>
      <c r="E55" s="32">
        <v>4</v>
      </c>
      <c r="F55" s="513" t="e">
        <f>'Form 2'!F25/'Cover Sheet'!$E$27</f>
        <v>#DIV/0!</v>
      </c>
    </row>
    <row r="56" spans="1:6" s="32" customFormat="1" x14ac:dyDescent="0.2">
      <c r="A56" s="492" t="s">
        <v>297</v>
      </c>
      <c r="B56" s="32">
        <v>204</v>
      </c>
      <c r="C56" s="32">
        <f>'Cover Sheet'!$E$19</f>
        <v>0</v>
      </c>
      <c r="D56" s="493">
        <f>'Cover Sheet'!$E$23</f>
        <v>0</v>
      </c>
      <c r="E56" s="32">
        <v>4</v>
      </c>
      <c r="F56" s="513" t="e">
        <f>'Form 2'!F26/'Cover Sheet'!$E$27</f>
        <v>#DIV/0!</v>
      </c>
    </row>
    <row r="57" spans="1:6" s="32" customFormat="1" x14ac:dyDescent="0.2">
      <c r="A57" s="492" t="s">
        <v>297</v>
      </c>
      <c r="B57" s="32">
        <v>205</v>
      </c>
      <c r="C57" s="32">
        <f>'Cover Sheet'!$E$19</f>
        <v>0</v>
      </c>
      <c r="D57" s="493">
        <f>'Cover Sheet'!$E$23</f>
        <v>0</v>
      </c>
      <c r="E57" s="32">
        <v>4</v>
      </c>
      <c r="F57" s="513" t="e">
        <f>'Form 2'!F27/'Cover Sheet'!$E$27</f>
        <v>#DIV/0!</v>
      </c>
    </row>
    <row r="58" spans="1:6" s="32" customFormat="1" x14ac:dyDescent="0.2">
      <c r="A58" s="492" t="s">
        <v>297</v>
      </c>
      <c r="B58" s="32">
        <v>206</v>
      </c>
      <c r="C58" s="32">
        <f>'Cover Sheet'!$E$19</f>
        <v>0</v>
      </c>
      <c r="D58" s="493">
        <f>'Cover Sheet'!$E$23</f>
        <v>0</v>
      </c>
      <c r="E58" s="32">
        <v>4</v>
      </c>
      <c r="F58" s="513" t="e">
        <f>'Form 2'!F28/'Cover Sheet'!$E$27</f>
        <v>#DIV/0!</v>
      </c>
    </row>
    <row r="59" spans="1:6" s="32" customFormat="1" x14ac:dyDescent="0.2">
      <c r="A59" s="492" t="s">
        <v>297</v>
      </c>
      <c r="B59" s="32">
        <v>207</v>
      </c>
      <c r="C59" s="32">
        <f>'Cover Sheet'!$E$19</f>
        <v>0</v>
      </c>
      <c r="D59" s="493">
        <f>'Cover Sheet'!$E$23</f>
        <v>0</v>
      </c>
      <c r="E59" s="32">
        <v>4</v>
      </c>
      <c r="F59" s="513" t="e">
        <f>'Form 2'!F29/'Cover Sheet'!$E$27</f>
        <v>#DIV/0!</v>
      </c>
    </row>
    <row r="60" spans="1:6" s="32" customFormat="1" x14ac:dyDescent="0.2">
      <c r="A60" s="492" t="s">
        <v>297</v>
      </c>
      <c r="B60" s="32">
        <v>208</v>
      </c>
      <c r="C60" s="32">
        <f>'Cover Sheet'!$E$19</f>
        <v>0</v>
      </c>
      <c r="D60" s="493">
        <f>'Cover Sheet'!$E$23</f>
        <v>0</v>
      </c>
      <c r="E60" s="32">
        <v>4</v>
      </c>
      <c r="F60" s="513" t="e">
        <f>'Form 2'!F30/'Cover Sheet'!$E$27</f>
        <v>#DIV/0!</v>
      </c>
    </row>
    <row r="61" spans="1:6" s="32" customFormat="1" x14ac:dyDescent="0.2">
      <c r="A61" s="492" t="s">
        <v>297</v>
      </c>
      <c r="B61" s="514">
        <v>2</v>
      </c>
      <c r="C61" s="32">
        <f>'Cover Sheet'!$E$19</f>
        <v>0</v>
      </c>
      <c r="D61" s="493">
        <f>'Cover Sheet'!$E$23</f>
        <v>0</v>
      </c>
      <c r="E61" s="32">
        <v>4</v>
      </c>
      <c r="F61" s="513" t="e">
        <f>'Form 2'!F31/'Cover Sheet'!$E$27</f>
        <v>#DIV/0!</v>
      </c>
    </row>
    <row r="62" spans="1:6" s="32" customFormat="1" x14ac:dyDescent="0.2">
      <c r="A62" s="492" t="s">
        <v>297</v>
      </c>
      <c r="B62" s="32">
        <v>101</v>
      </c>
      <c r="C62" s="32">
        <f>'Cover Sheet'!$E$19</f>
        <v>0</v>
      </c>
      <c r="D62" s="493">
        <f>'Cover Sheet'!$E$23</f>
        <v>0</v>
      </c>
      <c r="E62" s="32">
        <v>5</v>
      </c>
      <c r="F62" s="513" t="e">
        <f>'Form 2'!G11/'Cover Sheet'!$E$27</f>
        <v>#DIV/0!</v>
      </c>
    </row>
    <row r="63" spans="1:6" s="32" customFormat="1" x14ac:dyDescent="0.2">
      <c r="A63" s="492" t="s">
        <v>297</v>
      </c>
      <c r="B63" s="32">
        <v>102</v>
      </c>
      <c r="C63" s="32">
        <f>'Cover Sheet'!$E$19</f>
        <v>0</v>
      </c>
      <c r="D63" s="493">
        <f>'Cover Sheet'!$E$23</f>
        <v>0</v>
      </c>
      <c r="E63" s="32">
        <v>5</v>
      </c>
      <c r="F63" s="513" t="e">
        <f>'Form 2'!G12/'Cover Sheet'!$E$27</f>
        <v>#DIV/0!</v>
      </c>
    </row>
    <row r="64" spans="1:6" s="32" customFormat="1" x14ac:dyDescent="0.2">
      <c r="A64" s="492" t="s">
        <v>297</v>
      </c>
      <c r="B64" s="32">
        <v>103</v>
      </c>
      <c r="C64" s="32">
        <f>'Cover Sheet'!$E$19</f>
        <v>0</v>
      </c>
      <c r="D64" s="493">
        <f>'Cover Sheet'!$E$23</f>
        <v>0</v>
      </c>
      <c r="E64" s="32">
        <v>5</v>
      </c>
      <c r="F64" s="513" t="e">
        <f>'Form 2'!G13/'Cover Sheet'!$E$27</f>
        <v>#DIV/0!</v>
      </c>
    </row>
    <row r="65" spans="1:6" s="32" customFormat="1" x14ac:dyDescent="0.2">
      <c r="A65" s="492" t="s">
        <v>297</v>
      </c>
      <c r="B65" s="32">
        <v>104</v>
      </c>
      <c r="C65" s="32">
        <f>'Cover Sheet'!$E$19</f>
        <v>0</v>
      </c>
      <c r="D65" s="493">
        <f>'Cover Sheet'!$E$23</f>
        <v>0</v>
      </c>
      <c r="E65" s="32">
        <v>5</v>
      </c>
      <c r="F65" s="513" t="e">
        <f>'Form 2'!G14/'Cover Sheet'!$E$27</f>
        <v>#DIV/0!</v>
      </c>
    </row>
    <row r="66" spans="1:6" s="32" customFormat="1" x14ac:dyDescent="0.2">
      <c r="A66" s="492" t="s">
        <v>297</v>
      </c>
      <c r="B66" s="32">
        <v>105</v>
      </c>
      <c r="C66" s="32">
        <f>'Cover Sheet'!$E$19</f>
        <v>0</v>
      </c>
      <c r="D66" s="493">
        <f>'Cover Sheet'!$E$23</f>
        <v>0</v>
      </c>
      <c r="E66" s="32">
        <v>5</v>
      </c>
      <c r="F66" s="513" t="e">
        <f>'Form 2'!G15/'Cover Sheet'!$E$27</f>
        <v>#DIV/0!</v>
      </c>
    </row>
    <row r="67" spans="1:6" s="32" customFormat="1" x14ac:dyDescent="0.2">
      <c r="A67" s="492" t="s">
        <v>297</v>
      </c>
      <c r="B67" s="514">
        <v>1</v>
      </c>
      <c r="C67" s="32">
        <f>'Cover Sheet'!$E$19</f>
        <v>0</v>
      </c>
      <c r="D67" s="493">
        <f>'Cover Sheet'!$E$23</f>
        <v>0</v>
      </c>
      <c r="E67" s="32">
        <v>5</v>
      </c>
      <c r="F67" s="513" t="e">
        <f>'Form 2'!G16/'Cover Sheet'!$E$27</f>
        <v>#DIV/0!</v>
      </c>
    </row>
    <row r="68" spans="1:6" s="32" customFormat="1" x14ac:dyDescent="0.2">
      <c r="A68" s="492" t="s">
        <v>297</v>
      </c>
      <c r="B68" s="32">
        <v>201</v>
      </c>
      <c r="C68" s="32">
        <f>'Cover Sheet'!$E$19</f>
        <v>0</v>
      </c>
      <c r="D68" s="493">
        <f>'Cover Sheet'!$E$23</f>
        <v>0</v>
      </c>
      <c r="E68" s="32">
        <v>5</v>
      </c>
      <c r="F68" s="513" t="e">
        <f>'Form 2'!G23/'Cover Sheet'!$E$27</f>
        <v>#DIV/0!</v>
      </c>
    </row>
    <row r="69" spans="1:6" s="32" customFormat="1" x14ac:dyDescent="0.2">
      <c r="A69" s="492" t="s">
        <v>297</v>
      </c>
      <c r="B69" s="32">
        <v>202</v>
      </c>
      <c r="C69" s="32">
        <f>'Cover Sheet'!$E$19</f>
        <v>0</v>
      </c>
      <c r="D69" s="493">
        <f>'Cover Sheet'!$E$23</f>
        <v>0</v>
      </c>
      <c r="E69" s="32">
        <v>5</v>
      </c>
      <c r="F69" s="513" t="e">
        <f>'Form 2'!G24/'Cover Sheet'!$E$27</f>
        <v>#DIV/0!</v>
      </c>
    </row>
    <row r="70" spans="1:6" s="32" customFormat="1" x14ac:dyDescent="0.2">
      <c r="A70" s="492" t="s">
        <v>297</v>
      </c>
      <c r="B70" s="32">
        <v>203</v>
      </c>
      <c r="C70" s="32">
        <f>'Cover Sheet'!$E$19</f>
        <v>0</v>
      </c>
      <c r="D70" s="493">
        <f>'Cover Sheet'!$E$23</f>
        <v>0</v>
      </c>
      <c r="E70" s="32">
        <v>5</v>
      </c>
      <c r="F70" s="513" t="e">
        <f>'Form 2'!G25/'Cover Sheet'!$E$27</f>
        <v>#DIV/0!</v>
      </c>
    </row>
    <row r="71" spans="1:6" s="32" customFormat="1" x14ac:dyDescent="0.2">
      <c r="A71" s="492" t="s">
        <v>297</v>
      </c>
      <c r="B71" s="32">
        <v>204</v>
      </c>
      <c r="C71" s="32">
        <f>'Cover Sheet'!$E$19</f>
        <v>0</v>
      </c>
      <c r="D71" s="493">
        <f>'Cover Sheet'!$E$23</f>
        <v>0</v>
      </c>
      <c r="E71" s="32">
        <v>5</v>
      </c>
      <c r="F71" s="513" t="e">
        <f>'Form 2'!G26/'Cover Sheet'!$E$27</f>
        <v>#DIV/0!</v>
      </c>
    </row>
    <row r="72" spans="1:6" s="32" customFormat="1" x14ac:dyDescent="0.2">
      <c r="A72" s="492" t="s">
        <v>297</v>
      </c>
      <c r="B72" s="32">
        <v>205</v>
      </c>
      <c r="C72" s="32">
        <f>'Cover Sheet'!$E$19</f>
        <v>0</v>
      </c>
      <c r="D72" s="493">
        <f>'Cover Sheet'!$E$23</f>
        <v>0</v>
      </c>
      <c r="E72" s="32">
        <v>5</v>
      </c>
      <c r="F72" s="513" t="e">
        <f>'Form 2'!G27/'Cover Sheet'!$E$27</f>
        <v>#DIV/0!</v>
      </c>
    </row>
    <row r="73" spans="1:6" s="32" customFormat="1" x14ac:dyDescent="0.2">
      <c r="A73" s="492" t="s">
        <v>297</v>
      </c>
      <c r="B73" s="32">
        <v>206</v>
      </c>
      <c r="C73" s="32">
        <f>'Cover Sheet'!$E$19</f>
        <v>0</v>
      </c>
      <c r="D73" s="493">
        <f>'Cover Sheet'!$E$23</f>
        <v>0</v>
      </c>
      <c r="E73" s="32">
        <v>5</v>
      </c>
      <c r="F73" s="513" t="e">
        <f>'Form 2'!G28/'Cover Sheet'!$E$27</f>
        <v>#DIV/0!</v>
      </c>
    </row>
    <row r="74" spans="1:6" s="32" customFormat="1" x14ac:dyDescent="0.2">
      <c r="A74" s="492" t="s">
        <v>297</v>
      </c>
      <c r="B74" s="32">
        <v>207</v>
      </c>
      <c r="C74" s="32">
        <f>'Cover Sheet'!$E$19</f>
        <v>0</v>
      </c>
      <c r="D74" s="493">
        <f>'Cover Sheet'!$E$23</f>
        <v>0</v>
      </c>
      <c r="E74" s="32">
        <v>5</v>
      </c>
      <c r="F74" s="513" t="e">
        <f>'Form 2'!G29/'Cover Sheet'!$E$27</f>
        <v>#DIV/0!</v>
      </c>
    </row>
    <row r="75" spans="1:6" s="32" customFormat="1" x14ac:dyDescent="0.2">
      <c r="A75" s="492" t="s">
        <v>297</v>
      </c>
      <c r="B75" s="32">
        <v>208</v>
      </c>
      <c r="C75" s="32">
        <f>'Cover Sheet'!$E$19</f>
        <v>0</v>
      </c>
      <c r="D75" s="493">
        <f>'Cover Sheet'!$E$23</f>
        <v>0</v>
      </c>
      <c r="E75" s="32">
        <v>5</v>
      </c>
      <c r="F75" s="513" t="e">
        <f>'Form 2'!G30/'Cover Sheet'!$E$27</f>
        <v>#DIV/0!</v>
      </c>
    </row>
    <row r="76" spans="1:6" s="32" customFormat="1" x14ac:dyDescent="0.2">
      <c r="A76" s="492" t="s">
        <v>297</v>
      </c>
      <c r="B76" s="514">
        <v>2</v>
      </c>
      <c r="C76" s="32">
        <f>'Cover Sheet'!$E$19</f>
        <v>0</v>
      </c>
      <c r="D76" s="493">
        <f>'Cover Sheet'!$E$23</f>
        <v>0</v>
      </c>
      <c r="E76" s="32">
        <v>5</v>
      </c>
      <c r="F76" s="513" t="e">
        <f>'Form 2'!G31/'Cover Sheet'!$E$27</f>
        <v>#DIV/0!</v>
      </c>
    </row>
    <row r="77" spans="1:6" s="32" customFormat="1" x14ac:dyDescent="0.2">
      <c r="A77" s="492" t="s">
        <v>297</v>
      </c>
      <c r="B77" s="32">
        <v>101</v>
      </c>
      <c r="C77" s="32">
        <f>'Cover Sheet'!$E$19</f>
        <v>0</v>
      </c>
      <c r="D77" s="493">
        <f>'Cover Sheet'!$E$23</f>
        <v>0</v>
      </c>
      <c r="E77" s="32">
        <v>6</v>
      </c>
      <c r="F77" s="513" t="e">
        <f>'Form 2'!H11/'Cover Sheet'!$E$27</f>
        <v>#DIV/0!</v>
      </c>
    </row>
    <row r="78" spans="1:6" s="32" customFormat="1" x14ac:dyDescent="0.2">
      <c r="A78" s="492" t="s">
        <v>297</v>
      </c>
      <c r="B78" s="32">
        <v>102</v>
      </c>
      <c r="C78" s="32">
        <f>'Cover Sheet'!$E$19</f>
        <v>0</v>
      </c>
      <c r="D78" s="493">
        <f>'Cover Sheet'!$E$23</f>
        <v>0</v>
      </c>
      <c r="E78" s="32">
        <v>6</v>
      </c>
      <c r="F78" s="513" t="e">
        <f>'Form 2'!H12/'Cover Sheet'!$E$27</f>
        <v>#DIV/0!</v>
      </c>
    </row>
    <row r="79" spans="1:6" s="32" customFormat="1" x14ac:dyDescent="0.2">
      <c r="A79" s="492" t="s">
        <v>297</v>
      </c>
      <c r="B79" s="32">
        <v>103</v>
      </c>
      <c r="C79" s="32">
        <f>'Cover Sheet'!$E$19</f>
        <v>0</v>
      </c>
      <c r="D79" s="493">
        <f>'Cover Sheet'!$E$23</f>
        <v>0</v>
      </c>
      <c r="E79" s="32">
        <v>6</v>
      </c>
      <c r="F79" s="513" t="e">
        <f>'Form 2'!H13/'Cover Sheet'!$E$27</f>
        <v>#DIV/0!</v>
      </c>
    </row>
    <row r="80" spans="1:6" s="32" customFormat="1" x14ac:dyDescent="0.2">
      <c r="A80" s="492" t="s">
        <v>297</v>
      </c>
      <c r="B80" s="32">
        <v>104</v>
      </c>
      <c r="C80" s="32">
        <f>'Cover Sheet'!$E$19</f>
        <v>0</v>
      </c>
      <c r="D80" s="493">
        <f>'Cover Sheet'!$E$23</f>
        <v>0</v>
      </c>
      <c r="E80" s="32">
        <v>6</v>
      </c>
      <c r="F80" s="513" t="e">
        <f>'Form 2'!H14/'Cover Sheet'!$E$27</f>
        <v>#DIV/0!</v>
      </c>
    </row>
    <row r="81" spans="1:6" s="32" customFormat="1" x14ac:dyDescent="0.2">
      <c r="A81" s="492" t="s">
        <v>297</v>
      </c>
      <c r="B81" s="32">
        <v>105</v>
      </c>
      <c r="C81" s="32">
        <f>'Cover Sheet'!$E$19</f>
        <v>0</v>
      </c>
      <c r="D81" s="493">
        <f>'Cover Sheet'!$E$23</f>
        <v>0</v>
      </c>
      <c r="E81" s="32">
        <v>6</v>
      </c>
      <c r="F81" s="513" t="e">
        <f>'Form 2'!H15/'Cover Sheet'!$E$27</f>
        <v>#DIV/0!</v>
      </c>
    </row>
    <row r="82" spans="1:6" s="32" customFormat="1" x14ac:dyDescent="0.2">
      <c r="A82" s="492" t="s">
        <v>297</v>
      </c>
      <c r="B82" s="514">
        <v>1</v>
      </c>
      <c r="C82" s="32">
        <f>'Cover Sheet'!$E$19</f>
        <v>0</v>
      </c>
      <c r="D82" s="493">
        <f>'Cover Sheet'!$E$23</f>
        <v>0</v>
      </c>
      <c r="E82" s="32">
        <v>6</v>
      </c>
      <c r="F82" s="513" t="e">
        <f>'Form 2'!H16/'Cover Sheet'!$E$27</f>
        <v>#DIV/0!</v>
      </c>
    </row>
    <row r="83" spans="1:6" s="32" customFormat="1" x14ac:dyDescent="0.2">
      <c r="A83" s="492" t="s">
        <v>297</v>
      </c>
      <c r="B83" s="32">
        <v>201</v>
      </c>
      <c r="C83" s="32">
        <f>'Cover Sheet'!$E$19</f>
        <v>0</v>
      </c>
      <c r="D83" s="493">
        <f>'Cover Sheet'!$E$23</f>
        <v>0</v>
      </c>
      <c r="E83" s="32">
        <v>6</v>
      </c>
      <c r="F83" s="34" t="e">
        <f>'Form 2'!H23/'Cover Sheet'!$E$27</f>
        <v>#DIV/0!</v>
      </c>
    </row>
    <row r="84" spans="1:6" s="32" customFormat="1" x14ac:dyDescent="0.2">
      <c r="A84" s="492" t="s">
        <v>297</v>
      </c>
      <c r="B84" s="32">
        <v>202</v>
      </c>
      <c r="C84" s="32">
        <f>'Cover Sheet'!$E$19</f>
        <v>0</v>
      </c>
      <c r="D84" s="493">
        <f>'Cover Sheet'!$E$23</f>
        <v>0</v>
      </c>
      <c r="E84" s="32">
        <v>6</v>
      </c>
      <c r="F84" s="562" t="e">
        <f>'Form 2'!H24/'Cover Sheet'!$E$27</f>
        <v>#DIV/0!</v>
      </c>
    </row>
    <row r="85" spans="1:6" s="32" customFormat="1" x14ac:dyDescent="0.2">
      <c r="A85" s="492" t="s">
        <v>297</v>
      </c>
      <c r="B85" s="32">
        <v>203</v>
      </c>
      <c r="C85" s="32">
        <f>'Cover Sheet'!$E$19</f>
        <v>0</v>
      </c>
      <c r="D85" s="493">
        <f>'Cover Sheet'!$E$23</f>
        <v>0</v>
      </c>
      <c r="E85" s="32">
        <v>6</v>
      </c>
      <c r="F85" s="562" t="e">
        <f>'Form 2'!H25/'Cover Sheet'!$E$27</f>
        <v>#DIV/0!</v>
      </c>
    </row>
    <row r="86" spans="1:6" s="32" customFormat="1" x14ac:dyDescent="0.2">
      <c r="A86" s="492" t="s">
        <v>297</v>
      </c>
      <c r="B86" s="32">
        <v>204</v>
      </c>
      <c r="C86" s="32">
        <f>'Cover Sheet'!$E$19</f>
        <v>0</v>
      </c>
      <c r="D86" s="493">
        <f>'Cover Sheet'!$E$23</f>
        <v>0</v>
      </c>
      <c r="E86" s="32">
        <v>6</v>
      </c>
      <c r="F86" s="562" t="e">
        <f>'Form 2'!H26/'Cover Sheet'!$E$27</f>
        <v>#DIV/0!</v>
      </c>
    </row>
    <row r="87" spans="1:6" s="32" customFormat="1" x14ac:dyDescent="0.2">
      <c r="A87" s="492" t="s">
        <v>297</v>
      </c>
      <c r="B87" s="32">
        <v>205</v>
      </c>
      <c r="C87" s="32">
        <f>'Cover Sheet'!$E$19</f>
        <v>0</v>
      </c>
      <c r="D87" s="493">
        <f>'Cover Sheet'!$E$23</f>
        <v>0</v>
      </c>
      <c r="E87" s="32">
        <v>6</v>
      </c>
      <c r="F87" s="562" t="e">
        <f>'Form 2'!H27/'Cover Sheet'!$E$27</f>
        <v>#DIV/0!</v>
      </c>
    </row>
    <row r="88" spans="1:6" s="32" customFormat="1" x14ac:dyDescent="0.2">
      <c r="A88" s="492" t="s">
        <v>297</v>
      </c>
      <c r="B88" s="32">
        <v>206</v>
      </c>
      <c r="C88" s="32">
        <f>'Cover Sheet'!$E$19</f>
        <v>0</v>
      </c>
      <c r="D88" s="493">
        <f>'Cover Sheet'!$E$23</f>
        <v>0</v>
      </c>
      <c r="E88" s="32">
        <v>6</v>
      </c>
      <c r="F88" s="562" t="e">
        <f>'Form 2'!H28/'Cover Sheet'!$E$27</f>
        <v>#DIV/0!</v>
      </c>
    </row>
    <row r="89" spans="1:6" s="32" customFormat="1" x14ac:dyDescent="0.2">
      <c r="A89" s="492" t="s">
        <v>297</v>
      </c>
      <c r="B89" s="32">
        <v>207</v>
      </c>
      <c r="C89" s="32">
        <f>'Cover Sheet'!$E$19</f>
        <v>0</v>
      </c>
      <c r="D89" s="493">
        <f>'Cover Sheet'!$E$23</f>
        <v>0</v>
      </c>
      <c r="E89" s="32">
        <v>6</v>
      </c>
      <c r="F89" s="562" t="e">
        <f>'Form 2'!H29/'Cover Sheet'!$E$27</f>
        <v>#DIV/0!</v>
      </c>
    </row>
    <row r="90" spans="1:6" s="32" customFormat="1" x14ac:dyDescent="0.2">
      <c r="A90" s="492" t="s">
        <v>297</v>
      </c>
      <c r="B90" s="32">
        <v>208</v>
      </c>
      <c r="C90" s="32">
        <f>'Cover Sheet'!$E$19</f>
        <v>0</v>
      </c>
      <c r="D90" s="493">
        <f>'Cover Sheet'!$E$23</f>
        <v>0</v>
      </c>
      <c r="E90" s="32">
        <v>6</v>
      </c>
      <c r="F90" s="562" t="e">
        <f>'Form 2'!H30/'Cover Sheet'!$E$27</f>
        <v>#DIV/0!</v>
      </c>
    </row>
    <row r="91" spans="1:6" s="32" customFormat="1" x14ac:dyDescent="0.2">
      <c r="A91" s="492" t="s">
        <v>297</v>
      </c>
      <c r="B91" s="514">
        <v>2</v>
      </c>
      <c r="C91" s="32">
        <f>'Cover Sheet'!$E$19</f>
        <v>0</v>
      </c>
      <c r="D91" s="493">
        <f>'Cover Sheet'!$E$23</f>
        <v>0</v>
      </c>
      <c r="E91" s="32">
        <v>6</v>
      </c>
      <c r="F91" s="562" t="e">
        <f>'Form 2'!H31/'Cover Sheet'!$E$27</f>
        <v>#DIV/0!</v>
      </c>
    </row>
    <row r="92" spans="1:6" s="32" customFormat="1" x14ac:dyDescent="0.2">
      <c r="A92" s="492" t="s">
        <v>297</v>
      </c>
      <c r="B92" s="32">
        <v>101</v>
      </c>
      <c r="C92" s="32">
        <f>'Cover Sheet'!$E$19</f>
        <v>0</v>
      </c>
      <c r="D92" s="493">
        <f>'Cover Sheet'!$E$23</f>
        <v>0</v>
      </c>
      <c r="E92" s="32">
        <v>7</v>
      </c>
      <c r="F92" s="513">
        <f>'Form 2'!I11</f>
        <v>0</v>
      </c>
    </row>
    <row r="93" spans="1:6" s="32" customFormat="1" x14ac:dyDescent="0.2">
      <c r="A93" s="492" t="s">
        <v>297</v>
      </c>
      <c r="B93" s="32">
        <v>102</v>
      </c>
      <c r="C93" s="32">
        <f>'Cover Sheet'!$E$19</f>
        <v>0</v>
      </c>
      <c r="D93" s="493">
        <f>'Cover Sheet'!$E$23</f>
        <v>0</v>
      </c>
      <c r="E93" s="32">
        <v>7</v>
      </c>
      <c r="F93" s="513">
        <f>'Form 2'!I12</f>
        <v>0</v>
      </c>
    </row>
    <row r="94" spans="1:6" s="32" customFormat="1" x14ac:dyDescent="0.2">
      <c r="A94" s="492" t="s">
        <v>297</v>
      </c>
      <c r="B94" s="32">
        <v>103</v>
      </c>
      <c r="C94" s="32">
        <f>'Cover Sheet'!$E$19</f>
        <v>0</v>
      </c>
      <c r="D94" s="493">
        <f>'Cover Sheet'!$E$23</f>
        <v>0</v>
      </c>
      <c r="E94" s="32">
        <v>7</v>
      </c>
      <c r="F94" s="513">
        <f>'Form 2'!I13</f>
        <v>0</v>
      </c>
    </row>
    <row r="95" spans="1:6" s="32" customFormat="1" x14ac:dyDescent="0.2">
      <c r="A95" s="492" t="s">
        <v>297</v>
      </c>
      <c r="B95" s="32">
        <v>104</v>
      </c>
      <c r="C95" s="32">
        <f>'Cover Sheet'!$E$19</f>
        <v>0</v>
      </c>
      <c r="D95" s="493">
        <f>'Cover Sheet'!$E$23</f>
        <v>0</v>
      </c>
      <c r="E95" s="32">
        <v>7</v>
      </c>
      <c r="F95" s="513">
        <f>'Form 2'!I14</f>
        <v>0</v>
      </c>
    </row>
    <row r="96" spans="1:6" s="32" customFormat="1" x14ac:dyDescent="0.2">
      <c r="A96" s="492" t="s">
        <v>297</v>
      </c>
      <c r="B96" s="32">
        <v>105</v>
      </c>
      <c r="C96" s="32">
        <f>'Cover Sheet'!$E$19</f>
        <v>0</v>
      </c>
      <c r="D96" s="493">
        <f>'Cover Sheet'!$E$23</f>
        <v>0</v>
      </c>
      <c r="E96" s="32">
        <v>7</v>
      </c>
      <c r="F96" s="513">
        <f>'Form 2'!I15</f>
        <v>0</v>
      </c>
    </row>
    <row r="97" spans="1:6" s="32" customFormat="1" x14ac:dyDescent="0.2">
      <c r="A97" s="492" t="s">
        <v>297</v>
      </c>
      <c r="B97" s="514">
        <v>1</v>
      </c>
      <c r="C97" s="32">
        <f>'Cover Sheet'!$E$19</f>
        <v>0</v>
      </c>
      <c r="D97" s="493">
        <f>'Cover Sheet'!$E$23</f>
        <v>0</v>
      </c>
      <c r="E97" s="32">
        <v>7</v>
      </c>
      <c r="F97" s="513">
        <f>'Form 2'!I16</f>
        <v>0</v>
      </c>
    </row>
    <row r="98" spans="1:6" s="32" customFormat="1" x14ac:dyDescent="0.2">
      <c r="A98" s="492" t="s">
        <v>297</v>
      </c>
      <c r="B98" s="32">
        <v>201</v>
      </c>
      <c r="C98" s="32">
        <f>'Cover Sheet'!$E$19</f>
        <v>0</v>
      </c>
      <c r="D98" s="493">
        <f>'Cover Sheet'!$E$23</f>
        <v>0</v>
      </c>
      <c r="E98" s="32">
        <v>7</v>
      </c>
      <c r="F98" s="513">
        <f>'Form 2'!I23</f>
        <v>0</v>
      </c>
    </row>
    <row r="99" spans="1:6" s="32" customFormat="1" x14ac:dyDescent="0.2">
      <c r="A99" s="492" t="s">
        <v>297</v>
      </c>
      <c r="B99" s="32">
        <v>202</v>
      </c>
      <c r="C99" s="32">
        <f>'Cover Sheet'!$E$19</f>
        <v>0</v>
      </c>
      <c r="D99" s="493">
        <f>'Cover Sheet'!$E$23</f>
        <v>0</v>
      </c>
      <c r="E99" s="32">
        <v>7</v>
      </c>
      <c r="F99" s="513">
        <f>'Form 2'!I24</f>
        <v>0</v>
      </c>
    </row>
    <row r="100" spans="1:6" s="32" customFormat="1" x14ac:dyDescent="0.2">
      <c r="A100" s="492" t="s">
        <v>297</v>
      </c>
      <c r="B100" s="32">
        <v>203</v>
      </c>
      <c r="C100" s="32">
        <f>'Cover Sheet'!$E$19</f>
        <v>0</v>
      </c>
      <c r="D100" s="493">
        <f>'Cover Sheet'!$E$23</f>
        <v>0</v>
      </c>
      <c r="E100" s="32">
        <v>7</v>
      </c>
      <c r="F100" s="513">
        <f>'Form 2'!I25</f>
        <v>0</v>
      </c>
    </row>
    <row r="101" spans="1:6" s="32" customFormat="1" x14ac:dyDescent="0.2">
      <c r="A101" s="492" t="s">
        <v>297</v>
      </c>
      <c r="B101" s="32">
        <v>204</v>
      </c>
      <c r="C101" s="32">
        <f>'Cover Sheet'!$E$19</f>
        <v>0</v>
      </c>
      <c r="D101" s="493">
        <f>'Cover Sheet'!$E$23</f>
        <v>0</v>
      </c>
      <c r="E101" s="32">
        <v>7</v>
      </c>
      <c r="F101" s="513">
        <f>'Form 2'!I26</f>
        <v>0</v>
      </c>
    </row>
    <row r="102" spans="1:6" s="32" customFormat="1" x14ac:dyDescent="0.2">
      <c r="A102" s="492" t="s">
        <v>297</v>
      </c>
      <c r="B102" s="32">
        <v>205</v>
      </c>
      <c r="C102" s="32">
        <f>'Cover Sheet'!$E$19</f>
        <v>0</v>
      </c>
      <c r="D102" s="493">
        <f>'Cover Sheet'!$E$23</f>
        <v>0</v>
      </c>
      <c r="E102" s="32">
        <v>7</v>
      </c>
      <c r="F102" s="513">
        <f>'Form 2'!I27</f>
        <v>0</v>
      </c>
    </row>
    <row r="103" spans="1:6" s="32" customFormat="1" x14ac:dyDescent="0.2">
      <c r="A103" s="492" t="s">
        <v>297</v>
      </c>
      <c r="B103" s="32">
        <v>206</v>
      </c>
      <c r="C103" s="32">
        <f>'Cover Sheet'!$E$19</f>
        <v>0</v>
      </c>
      <c r="D103" s="493">
        <f>'Cover Sheet'!$E$23</f>
        <v>0</v>
      </c>
      <c r="E103" s="32">
        <v>7</v>
      </c>
      <c r="F103" s="513">
        <f>'Form 2'!I28</f>
        <v>0</v>
      </c>
    </row>
    <row r="104" spans="1:6" s="32" customFormat="1" x14ac:dyDescent="0.2">
      <c r="A104" s="492" t="s">
        <v>297</v>
      </c>
      <c r="B104" s="32">
        <v>207</v>
      </c>
      <c r="C104" s="32">
        <f>'Cover Sheet'!$E$19</f>
        <v>0</v>
      </c>
      <c r="D104" s="493">
        <f>'Cover Sheet'!$E$23</f>
        <v>0</v>
      </c>
      <c r="E104" s="32">
        <v>7</v>
      </c>
      <c r="F104" s="513">
        <f>'Form 2'!I29</f>
        <v>0</v>
      </c>
    </row>
    <row r="105" spans="1:6" s="32" customFormat="1" x14ac:dyDescent="0.2">
      <c r="A105" s="492" t="s">
        <v>297</v>
      </c>
      <c r="B105" s="32">
        <v>208</v>
      </c>
      <c r="C105" s="32">
        <f>'Cover Sheet'!$E$19</f>
        <v>0</v>
      </c>
      <c r="D105" s="493">
        <f>'Cover Sheet'!$E$23</f>
        <v>0</v>
      </c>
      <c r="E105" s="32">
        <v>7</v>
      </c>
      <c r="F105" s="513">
        <f>'Form 2'!I30</f>
        <v>0</v>
      </c>
    </row>
    <row r="106" spans="1:6" s="32" customFormat="1" x14ac:dyDescent="0.2">
      <c r="A106" s="492" t="s">
        <v>297</v>
      </c>
      <c r="B106" s="514">
        <v>2</v>
      </c>
      <c r="C106" s="32">
        <f>'Cover Sheet'!$E$19</f>
        <v>0</v>
      </c>
      <c r="D106" s="493">
        <f>'Cover Sheet'!$E$23</f>
        <v>0</v>
      </c>
      <c r="E106" s="32">
        <v>7</v>
      </c>
      <c r="F106" s="513">
        <f>'Form 2'!I31</f>
        <v>0</v>
      </c>
    </row>
    <row r="107" spans="1:6" s="32" customFormat="1" x14ac:dyDescent="0.2">
      <c r="A107" s="492"/>
      <c r="D107" s="493"/>
      <c r="F107" s="513"/>
    </row>
    <row r="108" spans="1:6" s="32" customFormat="1" x14ac:dyDescent="0.2">
      <c r="A108" s="492"/>
      <c r="D108" s="493"/>
      <c r="F108" s="513"/>
    </row>
    <row r="109" spans="1:6" s="32" customFormat="1" x14ac:dyDescent="0.2">
      <c r="A109" s="492"/>
      <c r="D109" s="493"/>
      <c r="F109" s="513"/>
    </row>
    <row r="110" spans="1:6" s="32" customFormat="1" x14ac:dyDescent="0.2">
      <c r="A110" s="492"/>
      <c r="D110" s="493"/>
      <c r="F110" s="513"/>
    </row>
    <row r="111" spans="1:6" s="32" customFormat="1" x14ac:dyDescent="0.2">
      <c r="A111" s="492"/>
      <c r="D111" s="493"/>
      <c r="F111" s="513"/>
    </row>
    <row r="112" spans="1:6" s="32" customFormat="1" x14ac:dyDescent="0.2">
      <c r="A112" s="492"/>
      <c r="D112" s="493"/>
      <c r="F112" s="513"/>
    </row>
    <row r="113" spans="1:6" s="32" customFormat="1" x14ac:dyDescent="0.2">
      <c r="A113" s="492"/>
      <c r="D113" s="493"/>
      <c r="F113" s="513"/>
    </row>
    <row r="114" spans="1:6" s="32" customFormat="1" x14ac:dyDescent="0.2">
      <c r="A114" s="492"/>
      <c r="D114" s="493"/>
      <c r="F114" s="513"/>
    </row>
    <row r="115" spans="1:6" s="32" customFormat="1" x14ac:dyDescent="0.2">
      <c r="A115" s="492"/>
      <c r="D115" s="493"/>
      <c r="F115" s="513"/>
    </row>
    <row r="116" spans="1:6" s="32" customFormat="1" x14ac:dyDescent="0.2">
      <c r="A116" s="492"/>
      <c r="D116" s="493"/>
      <c r="F116" s="513"/>
    </row>
    <row r="117" spans="1:6" s="32" customFormat="1" x14ac:dyDescent="0.2">
      <c r="A117" s="492"/>
      <c r="D117" s="493"/>
      <c r="F117" s="513"/>
    </row>
    <row r="118" spans="1:6" s="32" customFormat="1" x14ac:dyDescent="0.2">
      <c r="A118" s="492"/>
      <c r="D118" s="493"/>
      <c r="F118" s="513"/>
    </row>
    <row r="119" spans="1:6" s="32" customFormat="1" x14ac:dyDescent="0.2">
      <c r="A119" s="492"/>
      <c r="D119" s="493"/>
      <c r="F119" s="513"/>
    </row>
    <row r="120" spans="1:6" s="32" customFormat="1" x14ac:dyDescent="0.2">
      <c r="A120" s="492"/>
      <c r="D120" s="493"/>
      <c r="F120" s="513"/>
    </row>
    <row r="121" spans="1:6" s="32" customFormat="1" x14ac:dyDescent="0.2">
      <c r="A121" s="492"/>
      <c r="D121" s="493"/>
      <c r="F121" s="513"/>
    </row>
    <row r="122" spans="1:6" s="32" customFormat="1" x14ac:dyDescent="0.2">
      <c r="A122" s="492"/>
      <c r="D122" s="493"/>
      <c r="F122" s="513"/>
    </row>
    <row r="123" spans="1:6" s="32" customFormat="1" x14ac:dyDescent="0.2">
      <c r="A123" s="492"/>
      <c r="D123" s="493"/>
      <c r="F123" s="513"/>
    </row>
    <row r="124" spans="1:6" s="32" customFormat="1" x14ac:dyDescent="0.2">
      <c r="A124" s="492"/>
      <c r="D124" s="493"/>
      <c r="F124" s="513"/>
    </row>
    <row r="125" spans="1:6" s="32" customFormat="1" x14ac:dyDescent="0.2">
      <c r="A125" s="492"/>
      <c r="D125" s="493"/>
      <c r="F125" s="513"/>
    </row>
    <row r="126" spans="1:6" s="32" customFormat="1" x14ac:dyDescent="0.2">
      <c r="A126" s="492"/>
      <c r="D126" s="493"/>
      <c r="F126" s="513"/>
    </row>
    <row r="127" spans="1:6" s="32" customFormat="1" x14ac:dyDescent="0.2">
      <c r="A127" s="492"/>
      <c r="D127" s="493"/>
      <c r="F127" s="513"/>
    </row>
    <row r="128" spans="1:6" s="32" customFormat="1" x14ac:dyDescent="0.2">
      <c r="A128" s="492"/>
      <c r="D128" s="493"/>
      <c r="F128" s="513"/>
    </row>
    <row r="129" spans="1:6" s="32" customFormat="1" x14ac:dyDescent="0.2">
      <c r="A129" s="492"/>
      <c r="D129" s="493"/>
      <c r="F129" s="513"/>
    </row>
    <row r="130" spans="1:6" s="32" customFormat="1" x14ac:dyDescent="0.2">
      <c r="A130" s="492"/>
      <c r="D130" s="493"/>
      <c r="F130" s="513"/>
    </row>
    <row r="131" spans="1:6" s="32" customFormat="1" x14ac:dyDescent="0.2">
      <c r="A131" s="492"/>
      <c r="D131" s="493"/>
      <c r="F131" s="513"/>
    </row>
    <row r="132" spans="1:6" s="32" customFormat="1" x14ac:dyDescent="0.2">
      <c r="A132" s="492"/>
      <c r="D132" s="493"/>
      <c r="F132" s="513"/>
    </row>
    <row r="133" spans="1:6" s="32" customFormat="1" x14ac:dyDescent="0.2">
      <c r="A133" s="492"/>
      <c r="D133" s="493"/>
      <c r="F133" s="513"/>
    </row>
    <row r="134" spans="1:6" s="32" customFormat="1" x14ac:dyDescent="0.2">
      <c r="A134" s="492"/>
      <c r="D134" s="493"/>
      <c r="F134" s="513"/>
    </row>
    <row r="135" spans="1:6" s="32" customFormat="1" x14ac:dyDescent="0.2">
      <c r="A135" s="492"/>
      <c r="D135" s="493"/>
      <c r="F135" s="513"/>
    </row>
    <row r="136" spans="1:6" s="32" customFormat="1" x14ac:dyDescent="0.2">
      <c r="A136" s="492"/>
      <c r="D136" s="493"/>
      <c r="F136" s="513"/>
    </row>
    <row r="137" spans="1:6" s="32" customFormat="1" x14ac:dyDescent="0.2">
      <c r="A137" s="492"/>
      <c r="D137" s="493"/>
      <c r="F137" s="513"/>
    </row>
    <row r="138" spans="1:6" s="32" customFormat="1" x14ac:dyDescent="0.2">
      <c r="A138" s="492"/>
      <c r="D138" s="493"/>
      <c r="F138" s="513"/>
    </row>
    <row r="139" spans="1:6" s="32" customFormat="1" x14ac:dyDescent="0.2">
      <c r="A139" s="492"/>
      <c r="D139" s="493"/>
      <c r="F139" s="513"/>
    </row>
    <row r="140" spans="1:6" s="32" customFormat="1" x14ac:dyDescent="0.2">
      <c r="A140" s="492"/>
      <c r="D140" s="493"/>
      <c r="F140" s="513"/>
    </row>
    <row r="141" spans="1:6" s="32" customFormat="1" x14ac:dyDescent="0.2">
      <c r="A141" s="492"/>
      <c r="D141" s="493"/>
      <c r="F141" s="513"/>
    </row>
    <row r="142" spans="1:6" s="32" customFormat="1" x14ac:dyDescent="0.2">
      <c r="A142" s="492"/>
      <c r="D142" s="493"/>
      <c r="F142" s="513"/>
    </row>
    <row r="143" spans="1:6" s="32" customFormat="1" x14ac:dyDescent="0.2">
      <c r="A143" s="492"/>
      <c r="D143" s="493"/>
      <c r="F143" s="513"/>
    </row>
    <row r="144" spans="1:6" s="32" customFormat="1" x14ac:dyDescent="0.2">
      <c r="A144" s="492"/>
      <c r="D144" s="493"/>
      <c r="F144" s="513"/>
    </row>
    <row r="145" spans="1:6" s="32" customFormat="1" x14ac:dyDescent="0.2">
      <c r="A145" s="492"/>
      <c r="D145" s="493"/>
      <c r="F145" s="513"/>
    </row>
    <row r="146" spans="1:6" s="32" customFormat="1" x14ac:dyDescent="0.2">
      <c r="A146" s="492"/>
      <c r="D146" s="493"/>
      <c r="F146" s="513"/>
    </row>
    <row r="147" spans="1:6" s="32" customFormat="1" x14ac:dyDescent="0.2">
      <c r="A147" s="492"/>
      <c r="D147" s="493"/>
      <c r="F147" s="513"/>
    </row>
    <row r="148" spans="1:6" s="32" customFormat="1" x14ac:dyDescent="0.2">
      <c r="A148" s="492"/>
      <c r="D148" s="493"/>
      <c r="F148" s="513"/>
    </row>
    <row r="149" spans="1:6" s="32" customFormat="1" x14ac:dyDescent="0.2">
      <c r="A149" s="492"/>
      <c r="D149" s="493"/>
      <c r="F149" s="513"/>
    </row>
    <row r="150" spans="1:6" s="32" customFormat="1" x14ac:dyDescent="0.2">
      <c r="A150" s="492"/>
      <c r="D150" s="493"/>
      <c r="F150" s="513"/>
    </row>
    <row r="151" spans="1:6" s="32" customFormat="1" x14ac:dyDescent="0.2">
      <c r="A151" s="492"/>
      <c r="D151" s="493"/>
      <c r="F151" s="513"/>
    </row>
    <row r="152" spans="1:6" s="32" customFormat="1" x14ac:dyDescent="0.2">
      <c r="A152" s="492"/>
      <c r="D152" s="493"/>
      <c r="F152" s="513"/>
    </row>
    <row r="153" spans="1:6" s="32" customFormat="1" x14ac:dyDescent="0.2">
      <c r="A153" s="492"/>
      <c r="D153" s="493"/>
      <c r="F153" s="513"/>
    </row>
    <row r="154" spans="1:6" s="32" customFormat="1" x14ac:dyDescent="0.2">
      <c r="A154" s="492"/>
      <c r="D154" s="493"/>
      <c r="F154" s="513"/>
    </row>
    <row r="155" spans="1:6" s="32" customFormat="1" x14ac:dyDescent="0.2">
      <c r="A155" s="492"/>
      <c r="D155" s="493"/>
      <c r="F155" s="513"/>
    </row>
    <row r="156" spans="1:6" s="32" customFormat="1" x14ac:dyDescent="0.2">
      <c r="A156" s="492"/>
      <c r="D156" s="493"/>
      <c r="F156" s="513"/>
    </row>
    <row r="157" spans="1:6" s="32" customFormat="1" x14ac:dyDescent="0.2">
      <c r="A157" s="492"/>
      <c r="D157" s="493"/>
      <c r="F157" s="513"/>
    </row>
    <row r="158" spans="1:6" s="32" customFormat="1" x14ac:dyDescent="0.2">
      <c r="A158" s="492"/>
      <c r="D158" s="493"/>
      <c r="F158" s="513"/>
    </row>
    <row r="159" spans="1:6" s="32" customFormat="1" x14ac:dyDescent="0.2">
      <c r="A159" s="492"/>
      <c r="D159" s="493"/>
      <c r="F159" s="513"/>
    </row>
    <row r="160" spans="1:6" s="32" customFormat="1" x14ac:dyDescent="0.2">
      <c r="A160" s="492"/>
      <c r="D160" s="493"/>
      <c r="F160" s="513"/>
    </row>
    <row r="161" spans="1:6" s="32" customFormat="1" x14ac:dyDescent="0.2">
      <c r="A161" s="492"/>
      <c r="D161" s="493"/>
      <c r="F161" s="513"/>
    </row>
    <row r="162" spans="1:6" s="32" customFormat="1" x14ac:dyDescent="0.2">
      <c r="A162" s="492"/>
      <c r="D162" s="493"/>
      <c r="F162" s="513"/>
    </row>
    <row r="163" spans="1:6" s="32" customFormat="1" x14ac:dyDescent="0.2">
      <c r="A163" s="492"/>
      <c r="D163" s="493"/>
      <c r="F163" s="513"/>
    </row>
    <row r="164" spans="1:6" s="32" customFormat="1" x14ac:dyDescent="0.2">
      <c r="A164" s="492"/>
      <c r="D164" s="493"/>
      <c r="F164" s="513"/>
    </row>
    <row r="165" spans="1:6" s="32" customFormat="1" x14ac:dyDescent="0.2">
      <c r="A165" s="492"/>
      <c r="D165" s="493"/>
      <c r="F165" s="513"/>
    </row>
    <row r="166" spans="1:6" s="32" customFormat="1" x14ac:dyDescent="0.2">
      <c r="A166" s="492"/>
      <c r="D166" s="493"/>
      <c r="F166" s="513"/>
    </row>
    <row r="167" spans="1:6" s="32" customFormat="1" x14ac:dyDescent="0.2">
      <c r="A167" s="492"/>
      <c r="D167" s="493"/>
      <c r="F167" s="513"/>
    </row>
    <row r="168" spans="1:6" s="32" customFormat="1" x14ac:dyDescent="0.2">
      <c r="A168" s="492"/>
      <c r="D168" s="493"/>
      <c r="F168" s="513"/>
    </row>
    <row r="169" spans="1:6" s="32" customFormat="1" x14ac:dyDescent="0.2">
      <c r="A169" s="492"/>
      <c r="D169" s="493"/>
      <c r="F169" s="513"/>
    </row>
    <row r="170" spans="1:6" s="32" customFormat="1" x14ac:dyDescent="0.2">
      <c r="A170" s="492"/>
      <c r="D170" s="493"/>
      <c r="F170" s="513"/>
    </row>
    <row r="171" spans="1:6" s="32" customFormat="1" x14ac:dyDescent="0.2">
      <c r="A171" s="492"/>
      <c r="D171" s="493"/>
      <c r="F171" s="513"/>
    </row>
    <row r="172" spans="1:6" s="32" customFormat="1" x14ac:dyDescent="0.2">
      <c r="A172" s="492"/>
      <c r="D172" s="493"/>
      <c r="F172" s="513"/>
    </row>
    <row r="173" spans="1:6" s="32" customFormat="1" x14ac:dyDescent="0.2">
      <c r="A173" s="492"/>
      <c r="D173" s="493"/>
      <c r="F173" s="513"/>
    </row>
    <row r="174" spans="1:6" s="32" customFormat="1" x14ac:dyDescent="0.2">
      <c r="A174" s="492"/>
      <c r="D174" s="493"/>
      <c r="F174" s="513"/>
    </row>
    <row r="175" spans="1:6" s="32" customFormat="1" x14ac:dyDescent="0.2">
      <c r="A175" s="492"/>
      <c r="D175" s="493"/>
      <c r="F175" s="513"/>
    </row>
    <row r="176" spans="1:6" s="32" customFormat="1" x14ac:dyDescent="0.2">
      <c r="A176" s="492"/>
      <c r="D176" s="493"/>
      <c r="F176" s="513"/>
    </row>
    <row r="177" spans="1:6" s="32" customFormat="1" x14ac:dyDescent="0.2">
      <c r="A177" s="492"/>
      <c r="D177" s="493"/>
      <c r="F177" s="513"/>
    </row>
    <row r="178" spans="1:6" s="32" customFormat="1" x14ac:dyDescent="0.2">
      <c r="A178" s="492"/>
      <c r="D178" s="493"/>
      <c r="F178" s="513"/>
    </row>
    <row r="179" spans="1:6" s="32" customFormat="1" x14ac:dyDescent="0.2">
      <c r="A179" s="492"/>
      <c r="D179" s="493"/>
      <c r="F179" s="513"/>
    </row>
    <row r="180" spans="1:6" s="32" customFormat="1" x14ac:dyDescent="0.2">
      <c r="A180" s="492"/>
      <c r="D180" s="493"/>
      <c r="F180" s="513"/>
    </row>
    <row r="181" spans="1:6" s="32" customFormat="1" x14ac:dyDescent="0.2">
      <c r="A181" s="492"/>
      <c r="D181" s="493"/>
      <c r="F181" s="513"/>
    </row>
    <row r="182" spans="1:6" s="32" customFormat="1" x14ac:dyDescent="0.2">
      <c r="A182" s="492"/>
      <c r="D182" s="493"/>
      <c r="F182" s="513"/>
    </row>
    <row r="183" spans="1:6" s="32" customFormat="1" x14ac:dyDescent="0.2">
      <c r="A183" s="492"/>
      <c r="D183" s="493"/>
      <c r="F183" s="513"/>
    </row>
    <row r="184" spans="1:6" s="32" customFormat="1" x14ac:dyDescent="0.2">
      <c r="A184" s="492"/>
      <c r="D184" s="493"/>
      <c r="F184" s="513"/>
    </row>
    <row r="185" spans="1:6" s="32" customFormat="1" x14ac:dyDescent="0.2">
      <c r="A185" s="492"/>
      <c r="D185" s="493"/>
      <c r="F185" s="513"/>
    </row>
    <row r="186" spans="1:6" s="32" customFormat="1" x14ac:dyDescent="0.2">
      <c r="A186" s="492"/>
      <c r="D186" s="493"/>
      <c r="F186" s="513"/>
    </row>
    <row r="187" spans="1:6" s="32" customFormat="1" x14ac:dyDescent="0.2">
      <c r="A187" s="492"/>
      <c r="D187" s="493"/>
      <c r="F187" s="513"/>
    </row>
    <row r="188" spans="1:6" s="32" customFormat="1" x14ac:dyDescent="0.2">
      <c r="A188" s="492"/>
      <c r="D188" s="493"/>
      <c r="F188" s="513"/>
    </row>
    <row r="189" spans="1:6" s="32" customFormat="1" x14ac:dyDescent="0.2">
      <c r="A189" s="492"/>
      <c r="D189" s="493"/>
      <c r="F189" s="513"/>
    </row>
    <row r="190" spans="1:6" x14ac:dyDescent="0.2">
      <c r="A190" s="473"/>
    </row>
    <row r="191" spans="1:6" x14ac:dyDescent="0.2">
      <c r="A191" s="473"/>
    </row>
    <row r="192" spans="1:6" x14ac:dyDescent="0.2">
      <c r="A192" s="473"/>
    </row>
    <row r="193" spans="1:1" x14ac:dyDescent="0.2">
      <c r="A193" s="473"/>
    </row>
    <row r="194" spans="1:1" x14ac:dyDescent="0.2">
      <c r="A194" s="473"/>
    </row>
    <row r="195" spans="1:1" x14ac:dyDescent="0.2">
      <c r="A195" s="473"/>
    </row>
    <row r="196" spans="1:1" x14ac:dyDescent="0.2">
      <c r="A196" s="473"/>
    </row>
    <row r="197" spans="1:1" x14ac:dyDescent="0.2">
      <c r="A197" s="473"/>
    </row>
    <row r="198" spans="1:1" x14ac:dyDescent="0.2">
      <c r="A198" s="473"/>
    </row>
    <row r="199" spans="1:1" x14ac:dyDescent="0.2">
      <c r="A199" s="473"/>
    </row>
    <row r="200" spans="1:1" x14ac:dyDescent="0.2">
      <c r="A200" s="473"/>
    </row>
    <row r="201" spans="1:1" x14ac:dyDescent="0.2">
      <c r="A201" s="473"/>
    </row>
    <row r="202" spans="1:1" x14ac:dyDescent="0.2">
      <c r="A202" s="473"/>
    </row>
    <row r="203" spans="1:1" x14ac:dyDescent="0.2">
      <c r="A203" s="473"/>
    </row>
    <row r="204" spans="1:1" x14ac:dyDescent="0.2">
      <c r="A204" s="473"/>
    </row>
    <row r="205" spans="1:1" x14ac:dyDescent="0.2">
      <c r="A205" s="473"/>
    </row>
    <row r="206" spans="1:1" x14ac:dyDescent="0.2">
      <c r="A206" s="473"/>
    </row>
    <row r="207" spans="1:1" x14ac:dyDescent="0.2">
      <c r="A207" s="473"/>
    </row>
    <row r="208" spans="1:1" x14ac:dyDescent="0.2">
      <c r="A208" s="473"/>
    </row>
    <row r="209" spans="1:1" x14ac:dyDescent="0.2">
      <c r="A209" s="473"/>
    </row>
    <row r="210" spans="1:1" x14ac:dyDescent="0.2">
      <c r="A210" s="473"/>
    </row>
    <row r="211" spans="1:1" x14ac:dyDescent="0.2">
      <c r="A211" s="473"/>
    </row>
    <row r="212" spans="1:1" x14ac:dyDescent="0.2">
      <c r="A212" s="473"/>
    </row>
    <row r="213" spans="1:1" x14ac:dyDescent="0.2">
      <c r="A213" s="473"/>
    </row>
    <row r="214" spans="1:1" x14ac:dyDescent="0.2">
      <c r="A214" s="473"/>
    </row>
    <row r="215" spans="1:1" x14ac:dyDescent="0.2">
      <c r="A215" s="473"/>
    </row>
    <row r="216" spans="1:1" x14ac:dyDescent="0.2">
      <c r="A216" s="473"/>
    </row>
    <row r="217" spans="1:1" x14ac:dyDescent="0.2">
      <c r="A217" s="473"/>
    </row>
    <row r="218" spans="1:1" x14ac:dyDescent="0.2">
      <c r="A218" s="473"/>
    </row>
    <row r="219" spans="1:1" x14ac:dyDescent="0.2">
      <c r="A219" s="473"/>
    </row>
    <row r="220" spans="1:1" x14ac:dyDescent="0.2">
      <c r="A220" s="473"/>
    </row>
    <row r="221" spans="1:1" x14ac:dyDescent="0.2">
      <c r="A221" s="473"/>
    </row>
    <row r="222" spans="1:1" x14ac:dyDescent="0.2">
      <c r="A222" s="473"/>
    </row>
    <row r="223" spans="1:1" x14ac:dyDescent="0.2">
      <c r="A223" s="473"/>
    </row>
    <row r="224" spans="1:1" x14ac:dyDescent="0.2">
      <c r="A224" s="473"/>
    </row>
    <row r="225" spans="1:1" x14ac:dyDescent="0.2">
      <c r="A225" s="473"/>
    </row>
    <row r="226" spans="1:1" x14ac:dyDescent="0.2">
      <c r="A226" s="473"/>
    </row>
    <row r="227" spans="1:1" x14ac:dyDescent="0.2">
      <c r="A227" s="473"/>
    </row>
    <row r="228" spans="1:1" x14ac:dyDescent="0.2">
      <c r="A228" s="473"/>
    </row>
    <row r="229" spans="1:1" x14ac:dyDescent="0.2">
      <c r="A229" s="473"/>
    </row>
    <row r="230" spans="1:1" x14ac:dyDescent="0.2">
      <c r="A230" s="473"/>
    </row>
    <row r="231" spans="1:1" x14ac:dyDescent="0.2">
      <c r="A231" s="473"/>
    </row>
    <row r="232" spans="1:1" x14ac:dyDescent="0.2">
      <c r="A232" s="473"/>
    </row>
    <row r="233" spans="1:1" x14ac:dyDescent="0.2">
      <c r="A233" s="473"/>
    </row>
    <row r="234" spans="1:1" x14ac:dyDescent="0.2">
      <c r="A234" s="473"/>
    </row>
    <row r="235" spans="1:1" x14ac:dyDescent="0.2">
      <c r="A235" s="473"/>
    </row>
    <row r="236" spans="1:1" x14ac:dyDescent="0.2">
      <c r="A236" s="473"/>
    </row>
    <row r="237" spans="1:1" x14ac:dyDescent="0.2">
      <c r="A237" s="473"/>
    </row>
    <row r="238" spans="1:1" x14ac:dyDescent="0.2">
      <c r="A238" s="473"/>
    </row>
    <row r="239" spans="1:1" x14ac:dyDescent="0.2">
      <c r="A239" s="473"/>
    </row>
    <row r="240" spans="1:1" x14ac:dyDescent="0.2">
      <c r="A240" s="473"/>
    </row>
    <row r="241" spans="1:1" x14ac:dyDescent="0.2">
      <c r="A241" s="473"/>
    </row>
    <row r="242" spans="1:1" x14ac:dyDescent="0.2">
      <c r="A242" s="473"/>
    </row>
    <row r="243" spans="1:1" x14ac:dyDescent="0.2">
      <c r="A243" s="473"/>
    </row>
    <row r="244" spans="1:1" x14ac:dyDescent="0.2">
      <c r="A244" s="473"/>
    </row>
    <row r="245" spans="1:1" x14ac:dyDescent="0.2">
      <c r="A245" s="473"/>
    </row>
    <row r="246" spans="1:1" x14ac:dyDescent="0.2">
      <c r="A246" s="473"/>
    </row>
    <row r="247" spans="1:1" x14ac:dyDescent="0.2">
      <c r="A247" s="473"/>
    </row>
    <row r="248" spans="1:1" x14ac:dyDescent="0.2">
      <c r="A248" s="473"/>
    </row>
    <row r="249" spans="1:1" x14ac:dyDescent="0.2">
      <c r="A249" s="473"/>
    </row>
    <row r="250" spans="1:1" x14ac:dyDescent="0.2">
      <c r="A250" s="473"/>
    </row>
    <row r="251" spans="1:1" x14ac:dyDescent="0.2">
      <c r="A251" s="473"/>
    </row>
    <row r="252" spans="1:1" x14ac:dyDescent="0.2">
      <c r="A252" s="473"/>
    </row>
    <row r="253" spans="1:1" x14ac:dyDescent="0.2">
      <c r="A253" s="473"/>
    </row>
    <row r="254" spans="1:1" x14ac:dyDescent="0.2">
      <c r="A254" s="473"/>
    </row>
    <row r="255" spans="1:1" x14ac:dyDescent="0.2">
      <c r="A255" s="473"/>
    </row>
    <row r="256" spans="1:1" x14ac:dyDescent="0.2">
      <c r="A256" s="473"/>
    </row>
    <row r="257" spans="1:1" x14ac:dyDescent="0.2">
      <c r="A257" s="473"/>
    </row>
    <row r="258" spans="1:1" x14ac:dyDescent="0.2">
      <c r="A258" s="473"/>
    </row>
    <row r="259" spans="1:1" x14ac:dyDescent="0.2">
      <c r="A259" s="473"/>
    </row>
    <row r="260" spans="1:1" x14ac:dyDescent="0.2">
      <c r="A260" s="473"/>
    </row>
    <row r="261" spans="1:1" x14ac:dyDescent="0.2">
      <c r="A261" s="473"/>
    </row>
    <row r="262" spans="1:1" x14ac:dyDescent="0.2">
      <c r="A262" s="473"/>
    </row>
    <row r="263" spans="1:1" x14ac:dyDescent="0.2">
      <c r="A263" s="473"/>
    </row>
    <row r="264" spans="1:1" x14ac:dyDescent="0.2">
      <c r="A264" s="473"/>
    </row>
    <row r="265" spans="1:1" x14ac:dyDescent="0.2">
      <c r="A265" s="473"/>
    </row>
    <row r="266" spans="1:1" x14ac:dyDescent="0.2">
      <c r="A266" s="473"/>
    </row>
    <row r="267" spans="1:1" x14ac:dyDescent="0.2">
      <c r="A267" s="473"/>
    </row>
    <row r="268" spans="1:1" x14ac:dyDescent="0.2">
      <c r="A268" s="473"/>
    </row>
    <row r="269" spans="1:1" x14ac:dyDescent="0.2">
      <c r="A269" s="473"/>
    </row>
    <row r="270" spans="1:1" x14ac:dyDescent="0.2">
      <c r="A270" s="473"/>
    </row>
    <row r="271" spans="1:1" x14ac:dyDescent="0.2">
      <c r="A271" s="473"/>
    </row>
    <row r="272" spans="1:1" x14ac:dyDescent="0.2">
      <c r="A272" s="473"/>
    </row>
    <row r="273" spans="1:1" x14ac:dyDescent="0.2">
      <c r="A273" s="473"/>
    </row>
    <row r="274" spans="1:1" x14ac:dyDescent="0.2">
      <c r="A274" s="473"/>
    </row>
    <row r="275" spans="1:1" x14ac:dyDescent="0.2">
      <c r="A275" s="473"/>
    </row>
    <row r="276" spans="1:1" x14ac:dyDescent="0.2">
      <c r="A276" s="473"/>
    </row>
    <row r="277" spans="1:1" x14ac:dyDescent="0.2">
      <c r="A277" s="473"/>
    </row>
    <row r="278" spans="1:1" x14ac:dyDescent="0.2">
      <c r="A278" s="473"/>
    </row>
    <row r="279" spans="1:1" x14ac:dyDescent="0.2">
      <c r="A279" s="473"/>
    </row>
    <row r="280" spans="1:1" x14ac:dyDescent="0.2">
      <c r="A280" s="473"/>
    </row>
    <row r="281" spans="1:1" x14ac:dyDescent="0.2">
      <c r="A281" s="473"/>
    </row>
    <row r="282" spans="1:1" x14ac:dyDescent="0.2">
      <c r="A282" s="473"/>
    </row>
    <row r="283" spans="1:1" x14ac:dyDescent="0.2">
      <c r="A283" s="473"/>
    </row>
    <row r="284" spans="1:1" x14ac:dyDescent="0.2">
      <c r="A284" s="473"/>
    </row>
    <row r="285" spans="1:1" x14ac:dyDescent="0.2">
      <c r="A285" s="473"/>
    </row>
    <row r="286" spans="1:1" x14ac:dyDescent="0.2">
      <c r="A286" s="473"/>
    </row>
    <row r="287" spans="1:1" x14ac:dyDescent="0.2">
      <c r="A287" s="473"/>
    </row>
    <row r="288" spans="1:1" x14ac:dyDescent="0.2">
      <c r="A288" s="473"/>
    </row>
    <row r="289" spans="1:1" x14ac:dyDescent="0.2">
      <c r="A289" s="473"/>
    </row>
    <row r="290" spans="1:1" x14ac:dyDescent="0.2">
      <c r="A290" s="473"/>
    </row>
    <row r="291" spans="1:1" x14ac:dyDescent="0.2">
      <c r="A291" s="473"/>
    </row>
    <row r="292" spans="1:1" x14ac:dyDescent="0.2">
      <c r="A292" s="473"/>
    </row>
    <row r="293" spans="1:1" x14ac:dyDescent="0.2">
      <c r="A293" s="473"/>
    </row>
    <row r="294" spans="1:1" x14ac:dyDescent="0.2">
      <c r="A294" s="473"/>
    </row>
    <row r="295" spans="1:1" x14ac:dyDescent="0.2">
      <c r="A295" s="473"/>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N39"/>
  <sheetViews>
    <sheetView showGridLines="0" showZeros="0" zoomScaleNormal="100" workbookViewId="0">
      <selection activeCell="I32" sqref="I32"/>
    </sheetView>
  </sheetViews>
  <sheetFormatPr defaultColWidth="0" defaultRowHeight="12.75" zeroHeight="1" x14ac:dyDescent="0.2"/>
  <cols>
    <col min="1" max="1" width="3.7109375" customWidth="1"/>
    <col min="2" max="2" width="33.28515625" customWidth="1"/>
    <col min="3" max="9" width="17.7109375" customWidth="1"/>
    <col min="10" max="10" width="6.5703125" customWidth="1"/>
    <col min="11" max="11" width="7.85546875" hidden="1" customWidth="1"/>
    <col min="12" max="12" width="13.7109375" hidden="1" customWidth="1"/>
    <col min="13" max="14" width="12.28515625" hidden="1" customWidth="1"/>
    <col min="15" max="16384" width="9.140625" hidden="1"/>
  </cols>
  <sheetData>
    <row r="1" spans="1:14" ht="15" customHeight="1" x14ac:dyDescent="0.25">
      <c r="A1" s="3" t="s">
        <v>27</v>
      </c>
      <c r="C1" s="700">
        <f>'Cover Sheet'!E17</f>
        <v>0</v>
      </c>
      <c r="D1" s="715"/>
      <c r="E1" s="715"/>
      <c r="F1" s="67" t="s">
        <v>53</v>
      </c>
      <c r="G1" s="65" t="str">
        <f>IF('Cover Sheet'!$E$23="","",'Cover Sheet'!$E$23)</f>
        <v/>
      </c>
      <c r="H1" s="64"/>
      <c r="I1" s="64"/>
      <c r="J1" s="64"/>
      <c r="K1" s="36"/>
      <c r="M1" s="1"/>
      <c r="N1" s="32"/>
    </row>
    <row r="2" spans="1:14" ht="12.75" customHeight="1" x14ac:dyDescent="0.2">
      <c r="L2" s="10"/>
    </row>
    <row r="3" spans="1:14" ht="12.75" customHeight="1" x14ac:dyDescent="0.25">
      <c r="A3" s="5" t="s">
        <v>30</v>
      </c>
    </row>
    <row r="4" spans="1:14" ht="12.75" customHeight="1" x14ac:dyDescent="0.2">
      <c r="A4" s="8" t="s">
        <v>61</v>
      </c>
      <c r="B4" s="6"/>
    </row>
    <row r="5" spans="1:14" ht="12.75" customHeight="1" x14ac:dyDescent="0.2">
      <c r="A5" s="7"/>
      <c r="B5" s="6"/>
    </row>
    <row r="6" spans="1:14" ht="12.75" customHeight="1" x14ac:dyDescent="0.2">
      <c r="A6" s="7" t="s">
        <v>0</v>
      </c>
      <c r="B6" s="6"/>
    </row>
    <row r="7" spans="1:14" ht="12.75" customHeight="1" thickBot="1" x14ac:dyDescent="0.25">
      <c r="A7" s="2" t="s">
        <v>59</v>
      </c>
    </row>
    <row r="8" spans="1:14" ht="15" customHeight="1" x14ac:dyDescent="0.2">
      <c r="A8" s="566" t="s">
        <v>296</v>
      </c>
      <c r="B8" s="567" t="s">
        <v>1</v>
      </c>
      <c r="C8" s="702" t="s">
        <v>306</v>
      </c>
      <c r="D8" s="703"/>
      <c r="E8" s="720" t="s">
        <v>310</v>
      </c>
      <c r="F8" s="721"/>
      <c r="G8" s="702" t="s">
        <v>9</v>
      </c>
      <c r="H8" s="703"/>
      <c r="I8" s="571" t="s">
        <v>9</v>
      </c>
      <c r="J8" s="502"/>
      <c r="K8" s="719"/>
      <c r="L8" s="719"/>
      <c r="M8" s="9"/>
      <c r="N8" s="9"/>
    </row>
    <row r="9" spans="1:14" ht="15" customHeight="1" x14ac:dyDescent="0.2">
      <c r="A9" s="11"/>
      <c r="B9" s="16"/>
      <c r="C9" s="19" t="s">
        <v>7</v>
      </c>
      <c r="D9" s="20" t="s">
        <v>8</v>
      </c>
      <c r="E9" s="19" t="s">
        <v>7</v>
      </c>
      <c r="F9" s="20" t="s">
        <v>8</v>
      </c>
      <c r="G9" s="19" t="s">
        <v>7</v>
      </c>
      <c r="H9" s="12" t="s">
        <v>8</v>
      </c>
      <c r="I9" s="706" t="s">
        <v>321</v>
      </c>
      <c r="J9" s="502"/>
      <c r="K9" s="40"/>
      <c r="L9" s="40"/>
      <c r="M9" s="9"/>
      <c r="N9" s="9"/>
    </row>
    <row r="10" spans="1:14" ht="15" customHeight="1" x14ac:dyDescent="0.2">
      <c r="A10" s="13"/>
      <c r="B10" s="17"/>
      <c r="C10" s="198" t="s">
        <v>319</v>
      </c>
      <c r="D10" s="199" t="s">
        <v>319</v>
      </c>
      <c r="E10" s="198" t="s">
        <v>319</v>
      </c>
      <c r="F10" s="199" t="s">
        <v>319</v>
      </c>
      <c r="G10" s="198" t="s">
        <v>319</v>
      </c>
      <c r="H10" s="199" t="s">
        <v>319</v>
      </c>
      <c r="I10" s="707"/>
      <c r="J10" s="511"/>
      <c r="K10" s="40"/>
      <c r="L10" s="40"/>
    </row>
    <row r="11" spans="1:14" ht="15" customHeight="1" x14ac:dyDescent="0.2">
      <c r="A11" s="14" t="s">
        <v>3</v>
      </c>
      <c r="B11" s="17" t="s">
        <v>10</v>
      </c>
      <c r="C11" s="75"/>
      <c r="D11" s="76"/>
      <c r="E11" s="75"/>
      <c r="F11" s="76"/>
      <c r="G11" s="25">
        <f>C11+E11</f>
        <v>0</v>
      </c>
      <c r="H11" s="26">
        <f t="shared" ref="H11:H14" si="0">D11+F11</f>
        <v>0</v>
      </c>
      <c r="I11" s="572"/>
      <c r="J11" s="41"/>
      <c r="K11" s="41">
        <v>101</v>
      </c>
      <c r="L11" s="41"/>
    </row>
    <row r="12" spans="1:14" ht="15" customHeight="1" x14ac:dyDescent="0.2">
      <c r="A12" s="14" t="s">
        <v>4</v>
      </c>
      <c r="B12" s="17" t="s">
        <v>11</v>
      </c>
      <c r="C12" s="75"/>
      <c r="D12" s="76"/>
      <c r="E12" s="75"/>
      <c r="F12" s="76"/>
      <c r="G12" s="25">
        <f>C12+E12</f>
        <v>0</v>
      </c>
      <c r="H12" s="26">
        <f t="shared" si="0"/>
        <v>0</v>
      </c>
      <c r="I12" s="572"/>
      <c r="J12" s="41"/>
      <c r="K12" s="41">
        <v>102</v>
      </c>
      <c r="L12" s="41"/>
    </row>
    <row r="13" spans="1:14" ht="15" customHeight="1" x14ac:dyDescent="0.2">
      <c r="A13" s="14" t="s">
        <v>5</v>
      </c>
      <c r="B13" s="17" t="s">
        <v>26</v>
      </c>
      <c r="C13" s="75"/>
      <c r="D13" s="76"/>
      <c r="E13" s="75"/>
      <c r="F13" s="76"/>
      <c r="G13" s="25">
        <f>C13+E13</f>
        <v>0</v>
      </c>
      <c r="H13" s="26">
        <f t="shared" si="0"/>
        <v>0</v>
      </c>
      <c r="I13" s="572"/>
      <c r="J13" s="41"/>
      <c r="K13" s="41">
        <v>103</v>
      </c>
      <c r="L13" s="41"/>
    </row>
    <row r="14" spans="1:14" ht="15" customHeight="1" x14ac:dyDescent="0.2">
      <c r="A14" s="14" t="s">
        <v>6</v>
      </c>
      <c r="B14" s="17" t="s">
        <v>12</v>
      </c>
      <c r="C14" s="75"/>
      <c r="D14" s="76"/>
      <c r="E14" s="75"/>
      <c r="F14" s="76"/>
      <c r="G14" s="25">
        <f>C14+E14</f>
        <v>0</v>
      </c>
      <c r="H14" s="26">
        <f t="shared" si="0"/>
        <v>0</v>
      </c>
      <c r="I14" s="572"/>
      <c r="J14" s="41"/>
      <c r="K14" s="41">
        <v>104</v>
      </c>
    </row>
    <row r="15" spans="1:14" ht="15" customHeight="1" thickBot="1" x14ac:dyDescent="0.25">
      <c r="A15" s="15"/>
      <c r="B15" s="18" t="s">
        <v>37</v>
      </c>
      <c r="C15" s="77"/>
      <c r="D15" s="78"/>
      <c r="E15" s="77"/>
      <c r="F15" s="78"/>
      <c r="G15" s="573">
        <f>A15+C15+E15</f>
        <v>0</v>
      </c>
      <c r="H15" s="574">
        <f>D15+F15</f>
        <v>0</v>
      </c>
      <c r="I15" s="575"/>
      <c r="J15" s="41"/>
      <c r="K15" s="41">
        <v>105</v>
      </c>
      <c r="L15" s="41"/>
    </row>
    <row r="16" spans="1:14" ht="15" customHeight="1" thickBot="1" x14ac:dyDescent="0.25">
      <c r="B16" s="21" t="s">
        <v>13</v>
      </c>
      <c r="C16" s="27">
        <f t="shared" ref="C16:I16" si="1">SUM(C11:C15)</f>
        <v>0</v>
      </c>
      <c r="D16" s="28">
        <f t="shared" si="1"/>
        <v>0</v>
      </c>
      <c r="E16" s="27">
        <f t="shared" si="1"/>
        <v>0</v>
      </c>
      <c r="F16" s="28">
        <f t="shared" si="1"/>
        <v>0</v>
      </c>
      <c r="G16" s="27">
        <f t="shared" si="1"/>
        <v>0</v>
      </c>
      <c r="H16" s="28">
        <f t="shared" si="1"/>
        <v>0</v>
      </c>
      <c r="I16" s="28">
        <f t="shared" si="1"/>
        <v>0</v>
      </c>
      <c r="J16" s="42"/>
      <c r="K16" s="42">
        <v>1</v>
      </c>
      <c r="L16" s="42"/>
    </row>
    <row r="17" spans="1:12" ht="12.75" customHeight="1" thickTop="1" x14ac:dyDescent="0.2"/>
    <row r="18" spans="1:12" ht="12.75" customHeight="1" x14ac:dyDescent="0.2">
      <c r="A18" s="7" t="s">
        <v>14</v>
      </c>
      <c r="B18" s="6"/>
    </row>
    <row r="19" spans="1:12" ht="12.75" customHeight="1" thickBot="1" x14ac:dyDescent="0.25">
      <c r="A19" s="2" t="s">
        <v>59</v>
      </c>
    </row>
    <row r="20" spans="1:12" ht="15" customHeight="1" x14ac:dyDescent="0.2">
      <c r="A20" s="566" t="s">
        <v>296</v>
      </c>
      <c r="B20" s="567" t="s">
        <v>1</v>
      </c>
      <c r="C20" s="702" t="s">
        <v>306</v>
      </c>
      <c r="D20" s="703"/>
      <c r="E20" s="720" t="s">
        <v>310</v>
      </c>
      <c r="F20" s="721"/>
      <c r="G20" s="702" t="s">
        <v>9</v>
      </c>
      <c r="H20" s="703"/>
      <c r="I20" s="571" t="s">
        <v>9</v>
      </c>
      <c r="J20" s="502"/>
      <c r="K20" s="719"/>
      <c r="L20" s="719"/>
    </row>
    <row r="21" spans="1:12" ht="15" customHeight="1" x14ac:dyDescent="0.2">
      <c r="A21" s="11"/>
      <c r="B21" s="16"/>
      <c r="C21" s="19" t="s">
        <v>7</v>
      </c>
      <c r="D21" s="20" t="s">
        <v>8</v>
      </c>
      <c r="E21" s="19" t="s">
        <v>7</v>
      </c>
      <c r="F21" s="20" t="s">
        <v>8</v>
      </c>
      <c r="G21" s="19" t="s">
        <v>7</v>
      </c>
      <c r="H21" s="12" t="s">
        <v>8</v>
      </c>
      <c r="I21" s="706" t="s">
        <v>321</v>
      </c>
      <c r="J21" s="502"/>
      <c r="K21" s="40"/>
      <c r="L21" s="40"/>
    </row>
    <row r="22" spans="1:12" ht="15" customHeight="1" x14ac:dyDescent="0.2">
      <c r="A22" s="13"/>
      <c r="B22" s="17"/>
      <c r="C22" s="198" t="s">
        <v>319</v>
      </c>
      <c r="D22" s="199" t="s">
        <v>319</v>
      </c>
      <c r="E22" s="198" t="s">
        <v>319</v>
      </c>
      <c r="F22" s="199" t="s">
        <v>319</v>
      </c>
      <c r="G22" s="198" t="s">
        <v>319</v>
      </c>
      <c r="H22" s="199" t="s">
        <v>319</v>
      </c>
      <c r="I22" s="707"/>
      <c r="J22" s="511"/>
      <c r="K22" s="40"/>
      <c r="L22" s="40"/>
    </row>
    <row r="23" spans="1:12" ht="15" customHeight="1" x14ac:dyDescent="0.2">
      <c r="A23" s="22">
        <v>1</v>
      </c>
      <c r="B23" s="17" t="s">
        <v>15</v>
      </c>
      <c r="C23" s="75"/>
      <c r="D23" s="76"/>
      <c r="E23" s="75"/>
      <c r="F23" s="76"/>
      <c r="G23" s="25">
        <f t="shared" ref="G23:H30" si="2">C23+E23</f>
        <v>0</v>
      </c>
      <c r="H23" s="26">
        <f t="shared" si="2"/>
        <v>0</v>
      </c>
      <c r="I23" s="572"/>
      <c r="J23" s="41"/>
      <c r="K23" s="41">
        <v>201</v>
      </c>
      <c r="L23" s="41"/>
    </row>
    <row r="24" spans="1:12" ht="15" customHeight="1" x14ac:dyDescent="0.2">
      <c r="A24" s="22">
        <v>2</v>
      </c>
      <c r="B24" s="17" t="s">
        <v>16</v>
      </c>
      <c r="C24" s="75"/>
      <c r="D24" s="76"/>
      <c r="E24" s="75"/>
      <c r="F24" s="76"/>
      <c r="G24" s="25">
        <f t="shared" si="2"/>
        <v>0</v>
      </c>
      <c r="H24" s="26">
        <f t="shared" si="2"/>
        <v>0</v>
      </c>
      <c r="I24" s="572"/>
      <c r="J24" s="41"/>
      <c r="K24" s="41">
        <v>202</v>
      </c>
      <c r="L24" s="41"/>
    </row>
    <row r="25" spans="1:12" ht="15" customHeight="1" x14ac:dyDescent="0.2">
      <c r="A25" s="22">
        <v>3</v>
      </c>
      <c r="B25" s="17" t="s">
        <v>17</v>
      </c>
      <c r="C25" s="75"/>
      <c r="D25" s="76"/>
      <c r="E25" s="75"/>
      <c r="F25" s="76"/>
      <c r="G25" s="25">
        <f t="shared" si="2"/>
        <v>0</v>
      </c>
      <c r="H25" s="26">
        <f t="shared" si="2"/>
        <v>0</v>
      </c>
      <c r="I25" s="572"/>
      <c r="J25" s="41"/>
      <c r="K25" s="41">
        <v>203</v>
      </c>
      <c r="L25" s="41"/>
    </row>
    <row r="26" spans="1:12" ht="15" customHeight="1" x14ac:dyDescent="0.2">
      <c r="A26" s="22">
        <v>4</v>
      </c>
      <c r="B26" s="17" t="s">
        <v>18</v>
      </c>
      <c r="C26" s="75"/>
      <c r="D26" s="76"/>
      <c r="E26" s="75"/>
      <c r="F26" s="76"/>
      <c r="G26" s="25">
        <f t="shared" si="2"/>
        <v>0</v>
      </c>
      <c r="H26" s="26">
        <f t="shared" si="2"/>
        <v>0</v>
      </c>
      <c r="I26" s="572"/>
      <c r="J26" s="41"/>
      <c r="K26" s="41">
        <v>204</v>
      </c>
      <c r="L26" s="41"/>
    </row>
    <row r="27" spans="1:12" ht="15" customHeight="1" x14ac:dyDescent="0.2">
      <c r="A27" s="30">
        <v>5</v>
      </c>
      <c r="B27" s="31" t="s">
        <v>19</v>
      </c>
      <c r="C27" s="79"/>
      <c r="D27" s="80"/>
      <c r="E27" s="79"/>
      <c r="F27" s="80"/>
      <c r="G27" s="25">
        <f t="shared" si="2"/>
        <v>0</v>
      </c>
      <c r="H27" s="26">
        <f t="shared" si="2"/>
        <v>0</v>
      </c>
      <c r="I27" s="572"/>
      <c r="J27" s="41"/>
      <c r="K27" s="41">
        <v>205</v>
      </c>
      <c r="L27" s="41"/>
    </row>
    <row r="28" spans="1:12" ht="15" customHeight="1" x14ac:dyDescent="0.2">
      <c r="A28" s="30">
        <v>6</v>
      </c>
      <c r="B28" s="29" t="s">
        <v>111</v>
      </c>
      <c r="C28" s="249"/>
      <c r="D28" s="80"/>
      <c r="E28" s="79"/>
      <c r="F28" s="80"/>
      <c r="G28" s="25">
        <f t="shared" si="2"/>
        <v>0</v>
      </c>
      <c r="H28" s="26">
        <f t="shared" si="2"/>
        <v>0</v>
      </c>
      <c r="I28" s="572"/>
      <c r="J28" s="41"/>
      <c r="K28" s="41">
        <v>206</v>
      </c>
      <c r="L28" s="41"/>
    </row>
    <row r="29" spans="1:12" ht="15" customHeight="1" x14ac:dyDescent="0.2">
      <c r="A29" s="30">
        <v>7</v>
      </c>
      <c r="B29" s="29" t="s">
        <v>20</v>
      </c>
      <c r="C29" s="79"/>
      <c r="D29" s="80"/>
      <c r="E29" s="79"/>
      <c r="F29" s="80"/>
      <c r="G29" s="25">
        <f t="shared" si="2"/>
        <v>0</v>
      </c>
      <c r="H29" s="26">
        <f t="shared" si="2"/>
        <v>0</v>
      </c>
      <c r="I29" s="572"/>
      <c r="J29" s="41"/>
      <c r="K29" s="41">
        <v>207</v>
      </c>
      <c r="L29" s="41"/>
    </row>
    <row r="30" spans="1:12" ht="15" customHeight="1" thickBot="1" x14ac:dyDescent="0.25">
      <c r="A30" s="23">
        <v>8</v>
      </c>
      <c r="B30" s="18" t="s">
        <v>21</v>
      </c>
      <c r="C30" s="77"/>
      <c r="D30" s="78"/>
      <c r="E30" s="77"/>
      <c r="F30" s="78"/>
      <c r="G30" s="573">
        <f t="shared" si="2"/>
        <v>0</v>
      </c>
      <c r="H30" s="574">
        <f t="shared" si="2"/>
        <v>0</v>
      </c>
      <c r="I30" s="575"/>
      <c r="J30" s="41"/>
      <c r="K30" s="41">
        <v>208</v>
      </c>
      <c r="L30" s="41"/>
    </row>
    <row r="31" spans="1:12" ht="15" customHeight="1" thickBot="1" x14ac:dyDescent="0.25">
      <c r="B31" s="21" t="s">
        <v>13</v>
      </c>
      <c r="C31" s="24">
        <f t="shared" ref="C31:I31" si="3">SUM(C23:C30)</f>
        <v>0</v>
      </c>
      <c r="D31" s="35">
        <f t="shared" si="3"/>
        <v>0</v>
      </c>
      <c r="E31" s="24">
        <f t="shared" si="3"/>
        <v>0</v>
      </c>
      <c r="F31" s="35">
        <f t="shared" si="3"/>
        <v>0</v>
      </c>
      <c r="G31" s="24">
        <f t="shared" si="3"/>
        <v>0</v>
      </c>
      <c r="H31" s="28">
        <f t="shared" si="3"/>
        <v>0</v>
      </c>
      <c r="I31" s="28">
        <f t="shared" si="3"/>
        <v>0</v>
      </c>
      <c r="J31" s="42"/>
      <c r="K31" s="42">
        <v>2</v>
      </c>
      <c r="L31" s="42"/>
    </row>
    <row r="32" spans="1:12" ht="12.75" customHeight="1" thickTop="1" x14ac:dyDescent="0.2">
      <c r="K32" s="491"/>
    </row>
    <row r="33" spans="1:13" x14ac:dyDescent="0.2">
      <c r="A33" s="9"/>
      <c r="B33" s="563"/>
      <c r="C33" s="563"/>
      <c r="D33" s="563"/>
      <c r="E33" s="563"/>
      <c r="F33" s="563"/>
      <c r="G33" s="563"/>
      <c r="H33" s="563"/>
      <c r="I33" s="565"/>
      <c r="J33" s="563"/>
      <c r="K33" s="563"/>
      <c r="L33" s="563"/>
      <c r="M33" s="563"/>
    </row>
    <row r="34" spans="1:13" x14ac:dyDescent="0.2">
      <c r="A34" s="716" t="s">
        <v>63</v>
      </c>
      <c r="B34" s="716"/>
    </row>
    <row r="35" spans="1:13" x14ac:dyDescent="0.2">
      <c r="A35" s="583">
        <v>1</v>
      </c>
      <c r="B35" s="33" t="s">
        <v>22</v>
      </c>
    </row>
    <row r="36" spans="1:13" x14ac:dyDescent="0.2"/>
    <row r="37" spans="1:13" x14ac:dyDescent="0.2">
      <c r="B37" s="34"/>
    </row>
    <row r="38" spans="1:13" x14ac:dyDescent="0.2"/>
    <row r="39" spans="1:13" x14ac:dyDescent="0.2"/>
  </sheetData>
  <sheetProtection algorithmName="SHA-512" hashValue="9WQrSb/qNezju1B+vc4XtvRqyvaFp+JGLYOR4ok1LUeAEexoM0gW96yxMMMR/NgBakLmNP0wGKqsXzeHcvbFug==" saltValue="xbUjiu1d2IY9Fry8zrEdJw==" spinCount="100000" sheet="1" objects="1" scenarios="1"/>
  <mergeCells count="12">
    <mergeCell ref="K8:L8"/>
    <mergeCell ref="C1:E1"/>
    <mergeCell ref="A34:B34"/>
    <mergeCell ref="C8:D8"/>
    <mergeCell ref="E8:F8"/>
    <mergeCell ref="G8:H8"/>
    <mergeCell ref="C20:D20"/>
    <mergeCell ref="E20:F20"/>
    <mergeCell ref="G20:H20"/>
    <mergeCell ref="K20:L20"/>
    <mergeCell ref="I9:I10"/>
    <mergeCell ref="I21:I22"/>
  </mergeCells>
  <phoneticPr fontId="9" type="noConversion"/>
  <printOptions horizontalCentered="1"/>
  <pageMargins left="0.74803149606299213" right="0.74803149606299213" top="0.59055118110236227" bottom="0.59055118110236227" header="0.51181102362204722" footer="0.51181102362204722"/>
  <pageSetup paperSize="9" scale="78" orientation="landscape" r:id="rId1"/>
  <headerFooter alignWithMargins="0">
    <oddFooter>&amp;L____________________
IIR 15 of 2007 - 21/03/16</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117"/>
  <sheetViews>
    <sheetView topLeftCell="A65" workbookViewId="0">
      <selection activeCell="F99" sqref="F99:F106"/>
    </sheetView>
  </sheetViews>
  <sheetFormatPr defaultRowHeight="12.75" x14ac:dyDescent="0.2"/>
  <cols>
    <col min="1" max="1" width="12" customWidth="1"/>
    <col min="2" max="2" width="10.28515625" bestFit="1" customWidth="1"/>
    <col min="4" max="4" width="10.140625" style="474" bestFit="1" customWidth="1"/>
    <col min="6" max="6" width="9.140625" style="513"/>
  </cols>
  <sheetData>
    <row r="1" spans="1:6" s="43" customFormat="1" ht="15" x14ac:dyDescent="0.25">
      <c r="A1" s="507" t="s">
        <v>282</v>
      </c>
      <c r="B1" s="508" t="s">
        <v>283</v>
      </c>
      <c r="C1" s="507" t="s">
        <v>284</v>
      </c>
      <c r="D1" s="509" t="s">
        <v>285</v>
      </c>
      <c r="E1" s="510" t="s">
        <v>286</v>
      </c>
      <c r="F1" s="512" t="s">
        <v>287</v>
      </c>
    </row>
    <row r="2" spans="1:6" x14ac:dyDescent="0.2">
      <c r="A2" s="473" t="s">
        <v>298</v>
      </c>
      <c r="B2">
        <v>101</v>
      </c>
      <c r="C2">
        <f>'Cover Sheet'!$E$19</f>
        <v>0</v>
      </c>
      <c r="D2" s="474">
        <f>'Cover Sheet'!$E$23</f>
        <v>0</v>
      </c>
      <c r="E2">
        <v>1</v>
      </c>
      <c r="F2" s="513" t="e">
        <f>'Form 3'!C11/'Cover Sheet'!$E$27</f>
        <v>#DIV/0!</v>
      </c>
    </row>
    <row r="3" spans="1:6" x14ac:dyDescent="0.2">
      <c r="A3" s="473" t="s">
        <v>298</v>
      </c>
      <c r="B3">
        <v>102</v>
      </c>
      <c r="C3">
        <f>'Cover Sheet'!$E$19</f>
        <v>0</v>
      </c>
      <c r="D3" s="474">
        <f>'Cover Sheet'!$E$23</f>
        <v>0</v>
      </c>
      <c r="E3">
        <v>1</v>
      </c>
      <c r="F3" s="513" t="e">
        <f>'Form 3'!C12/'Cover Sheet'!$E$27</f>
        <v>#DIV/0!</v>
      </c>
    </row>
    <row r="4" spans="1:6" x14ac:dyDescent="0.2">
      <c r="A4" s="473" t="s">
        <v>298</v>
      </c>
      <c r="B4">
        <v>103</v>
      </c>
      <c r="C4">
        <f>'Cover Sheet'!$E$19</f>
        <v>0</v>
      </c>
      <c r="D4" s="474">
        <f>'Cover Sheet'!$E$23</f>
        <v>0</v>
      </c>
      <c r="E4">
        <v>1</v>
      </c>
      <c r="F4" s="513" t="e">
        <f>'Form 3'!C13/'Cover Sheet'!$E$27</f>
        <v>#DIV/0!</v>
      </c>
    </row>
    <row r="5" spans="1:6" x14ac:dyDescent="0.2">
      <c r="A5" s="473" t="s">
        <v>298</v>
      </c>
      <c r="B5">
        <v>104</v>
      </c>
      <c r="C5">
        <f>'Cover Sheet'!$E$19</f>
        <v>0</v>
      </c>
      <c r="D5" s="474">
        <f>'Cover Sheet'!$E$23</f>
        <v>0</v>
      </c>
      <c r="E5">
        <v>1</v>
      </c>
      <c r="F5" s="513" t="e">
        <f>'Form 3'!C14/'Cover Sheet'!$E$27</f>
        <v>#DIV/0!</v>
      </c>
    </row>
    <row r="6" spans="1:6" x14ac:dyDescent="0.2">
      <c r="A6" s="473" t="s">
        <v>298</v>
      </c>
      <c r="B6">
        <v>105</v>
      </c>
      <c r="C6">
        <f>'Cover Sheet'!$E$19</f>
        <v>0</v>
      </c>
      <c r="D6" s="474">
        <f>'Cover Sheet'!$E$23</f>
        <v>0</v>
      </c>
      <c r="E6">
        <v>1</v>
      </c>
      <c r="F6" s="513" t="e">
        <f>'Form 3'!C15/'Cover Sheet'!$E$27</f>
        <v>#DIV/0!</v>
      </c>
    </row>
    <row r="7" spans="1:6" x14ac:dyDescent="0.2">
      <c r="A7" s="473" t="s">
        <v>298</v>
      </c>
      <c r="B7" s="520">
        <v>1</v>
      </c>
      <c r="C7">
        <f>'Cover Sheet'!$E$19</f>
        <v>0</v>
      </c>
      <c r="D7" s="474">
        <f>'Cover Sheet'!$E$23</f>
        <v>0</v>
      </c>
      <c r="E7">
        <v>1</v>
      </c>
      <c r="F7" s="513" t="e">
        <f>'Form 3'!C16/'Cover Sheet'!$E$27</f>
        <v>#DIV/0!</v>
      </c>
    </row>
    <row r="8" spans="1:6" x14ac:dyDescent="0.2">
      <c r="A8" s="473" t="s">
        <v>298</v>
      </c>
      <c r="B8">
        <v>201</v>
      </c>
      <c r="C8">
        <f>'Cover Sheet'!$E$19</f>
        <v>0</v>
      </c>
      <c r="D8" s="474">
        <f>'Cover Sheet'!$E$23</f>
        <v>0</v>
      </c>
      <c r="E8">
        <v>1</v>
      </c>
      <c r="F8" s="513" t="e">
        <f>'Form 3'!C23/'Cover Sheet'!$E$27</f>
        <v>#DIV/0!</v>
      </c>
    </row>
    <row r="9" spans="1:6" x14ac:dyDescent="0.2">
      <c r="A9" s="473" t="s">
        <v>298</v>
      </c>
      <c r="B9">
        <v>202</v>
      </c>
      <c r="C9">
        <f>'Cover Sheet'!$E$19</f>
        <v>0</v>
      </c>
      <c r="D9" s="474">
        <f>'Cover Sheet'!$E$23</f>
        <v>0</v>
      </c>
      <c r="E9">
        <v>1</v>
      </c>
      <c r="F9" s="513" t="e">
        <f>'Form 3'!C24/'Cover Sheet'!$E$27</f>
        <v>#DIV/0!</v>
      </c>
    </row>
    <row r="10" spans="1:6" x14ac:dyDescent="0.2">
      <c r="A10" s="473" t="s">
        <v>298</v>
      </c>
      <c r="B10">
        <v>203</v>
      </c>
      <c r="C10">
        <f>'Cover Sheet'!$E$19</f>
        <v>0</v>
      </c>
      <c r="D10" s="474">
        <f>'Cover Sheet'!$E$23</f>
        <v>0</v>
      </c>
      <c r="E10">
        <v>1</v>
      </c>
      <c r="F10" s="513" t="e">
        <f>'Form 3'!C25/'Cover Sheet'!$E$27</f>
        <v>#DIV/0!</v>
      </c>
    </row>
    <row r="11" spans="1:6" x14ac:dyDescent="0.2">
      <c r="A11" s="473" t="s">
        <v>298</v>
      </c>
      <c r="B11">
        <v>204</v>
      </c>
      <c r="C11">
        <f>'Cover Sheet'!$E$19</f>
        <v>0</v>
      </c>
      <c r="D11" s="474">
        <f>'Cover Sheet'!$E$23</f>
        <v>0</v>
      </c>
      <c r="E11">
        <v>1</v>
      </c>
      <c r="F11" s="513" t="e">
        <f>'Form 3'!C26/'Cover Sheet'!$E$27</f>
        <v>#DIV/0!</v>
      </c>
    </row>
    <row r="12" spans="1:6" x14ac:dyDescent="0.2">
      <c r="A12" s="473" t="s">
        <v>298</v>
      </c>
      <c r="B12">
        <v>205</v>
      </c>
      <c r="C12">
        <f>'Cover Sheet'!$E$19</f>
        <v>0</v>
      </c>
      <c r="D12" s="474">
        <f>'Cover Sheet'!$E$23</f>
        <v>0</v>
      </c>
      <c r="E12">
        <v>1</v>
      </c>
      <c r="F12" s="513" t="e">
        <f>'Form 3'!C27/'Cover Sheet'!$E$27</f>
        <v>#DIV/0!</v>
      </c>
    </row>
    <row r="13" spans="1:6" x14ac:dyDescent="0.2">
      <c r="A13" s="473" t="s">
        <v>298</v>
      </c>
      <c r="B13">
        <v>206</v>
      </c>
      <c r="C13">
        <f>'Cover Sheet'!$E$19</f>
        <v>0</v>
      </c>
      <c r="D13" s="474">
        <f>'Cover Sheet'!$E$23</f>
        <v>0</v>
      </c>
      <c r="E13">
        <v>1</v>
      </c>
      <c r="F13" s="513" t="e">
        <f>'Form 3'!C28/'Cover Sheet'!$E$27</f>
        <v>#DIV/0!</v>
      </c>
    </row>
    <row r="14" spans="1:6" x14ac:dyDescent="0.2">
      <c r="A14" s="473" t="s">
        <v>298</v>
      </c>
      <c r="B14">
        <v>207</v>
      </c>
      <c r="C14">
        <f>'Cover Sheet'!$E$19</f>
        <v>0</v>
      </c>
      <c r="D14" s="474">
        <f>'Cover Sheet'!$E$23</f>
        <v>0</v>
      </c>
      <c r="E14">
        <v>1</v>
      </c>
      <c r="F14" s="513" t="e">
        <f>'Form 3'!C29/'Cover Sheet'!$E$27</f>
        <v>#DIV/0!</v>
      </c>
    </row>
    <row r="15" spans="1:6" x14ac:dyDescent="0.2">
      <c r="A15" s="473" t="s">
        <v>298</v>
      </c>
      <c r="B15">
        <v>208</v>
      </c>
      <c r="C15">
        <f>'Cover Sheet'!$E$19</f>
        <v>0</v>
      </c>
      <c r="D15" s="474">
        <f>'Cover Sheet'!$E$23</f>
        <v>0</v>
      </c>
      <c r="E15">
        <v>1</v>
      </c>
      <c r="F15" s="513" t="e">
        <f>'Form 3'!C30/'Cover Sheet'!$E$27</f>
        <v>#DIV/0!</v>
      </c>
    </row>
    <row r="16" spans="1:6" x14ac:dyDescent="0.2">
      <c r="A16" s="473" t="s">
        <v>298</v>
      </c>
      <c r="B16" s="520">
        <v>2</v>
      </c>
      <c r="C16">
        <f>'Cover Sheet'!$E$19</f>
        <v>0</v>
      </c>
      <c r="D16" s="474">
        <f>'Cover Sheet'!$E$23</f>
        <v>0</v>
      </c>
      <c r="E16">
        <v>1</v>
      </c>
      <c r="F16" s="513" t="e">
        <f>'Form 3'!C31/'Cover Sheet'!$E$27</f>
        <v>#DIV/0!</v>
      </c>
    </row>
    <row r="17" spans="1:6" x14ac:dyDescent="0.2">
      <c r="A17" s="473" t="s">
        <v>298</v>
      </c>
      <c r="B17">
        <v>101</v>
      </c>
      <c r="C17">
        <f>'Cover Sheet'!$E$19</f>
        <v>0</v>
      </c>
      <c r="D17" s="474">
        <f>'Cover Sheet'!$E$23</f>
        <v>0</v>
      </c>
      <c r="E17">
        <v>2</v>
      </c>
      <c r="F17" s="513" t="e">
        <f>'Form 3'!D11/'Cover Sheet'!$E$27</f>
        <v>#DIV/0!</v>
      </c>
    </row>
    <row r="18" spans="1:6" x14ac:dyDescent="0.2">
      <c r="A18" s="473" t="s">
        <v>298</v>
      </c>
      <c r="B18">
        <v>102</v>
      </c>
      <c r="C18">
        <f>'Cover Sheet'!$E$19</f>
        <v>0</v>
      </c>
      <c r="D18" s="474">
        <f>'Cover Sheet'!$E$23</f>
        <v>0</v>
      </c>
      <c r="E18">
        <v>2</v>
      </c>
      <c r="F18" s="513" t="e">
        <f>'Form 3'!D12/'Cover Sheet'!$E$27</f>
        <v>#DIV/0!</v>
      </c>
    </row>
    <row r="19" spans="1:6" x14ac:dyDescent="0.2">
      <c r="A19" s="473" t="s">
        <v>298</v>
      </c>
      <c r="B19">
        <v>103</v>
      </c>
      <c r="C19">
        <f>'Cover Sheet'!$E$19</f>
        <v>0</v>
      </c>
      <c r="D19" s="474">
        <f>'Cover Sheet'!$E$23</f>
        <v>0</v>
      </c>
      <c r="E19">
        <v>2</v>
      </c>
      <c r="F19" s="513" t="e">
        <f>'Form 3'!D13/'Cover Sheet'!$E$27</f>
        <v>#DIV/0!</v>
      </c>
    </row>
    <row r="20" spans="1:6" x14ac:dyDescent="0.2">
      <c r="A20" s="473" t="s">
        <v>298</v>
      </c>
      <c r="B20">
        <v>104</v>
      </c>
      <c r="C20">
        <f>'Cover Sheet'!$E$19</f>
        <v>0</v>
      </c>
      <c r="D20" s="474">
        <f>'Cover Sheet'!$E$23</f>
        <v>0</v>
      </c>
      <c r="E20">
        <v>2</v>
      </c>
      <c r="F20" s="513" t="e">
        <f>'Form 3'!D14/'Cover Sheet'!$E$27</f>
        <v>#DIV/0!</v>
      </c>
    </row>
    <row r="21" spans="1:6" x14ac:dyDescent="0.2">
      <c r="A21" s="473" t="s">
        <v>298</v>
      </c>
      <c r="B21">
        <v>105</v>
      </c>
      <c r="C21">
        <f>'Cover Sheet'!$E$19</f>
        <v>0</v>
      </c>
      <c r="D21" s="474">
        <f>'Cover Sheet'!$E$23</f>
        <v>0</v>
      </c>
      <c r="E21">
        <v>2</v>
      </c>
      <c r="F21" s="513" t="e">
        <f>'Form 3'!D15/'Cover Sheet'!$E$27</f>
        <v>#DIV/0!</v>
      </c>
    </row>
    <row r="22" spans="1:6" x14ac:dyDescent="0.2">
      <c r="A22" s="473" t="s">
        <v>298</v>
      </c>
      <c r="B22" s="520">
        <v>1</v>
      </c>
      <c r="C22">
        <f>'Cover Sheet'!$E$19</f>
        <v>0</v>
      </c>
      <c r="D22" s="474">
        <f>'Cover Sheet'!$E$23</f>
        <v>0</v>
      </c>
      <c r="E22">
        <v>2</v>
      </c>
      <c r="F22" s="513" t="e">
        <f>'Form 3'!D16/'Cover Sheet'!$E$27</f>
        <v>#DIV/0!</v>
      </c>
    </row>
    <row r="23" spans="1:6" x14ac:dyDescent="0.2">
      <c r="A23" s="473" t="s">
        <v>298</v>
      </c>
      <c r="B23">
        <v>201</v>
      </c>
      <c r="C23">
        <f>'Cover Sheet'!$E$19</f>
        <v>0</v>
      </c>
      <c r="D23" s="474">
        <f>'Cover Sheet'!$E$23</f>
        <v>0</v>
      </c>
      <c r="E23">
        <v>2</v>
      </c>
      <c r="F23" s="513" t="e">
        <f>'Form 3'!D23/'Cover Sheet'!$E$27</f>
        <v>#DIV/0!</v>
      </c>
    </row>
    <row r="24" spans="1:6" x14ac:dyDescent="0.2">
      <c r="A24" s="473" t="s">
        <v>298</v>
      </c>
      <c r="B24">
        <v>202</v>
      </c>
      <c r="C24">
        <f>'Cover Sheet'!$E$19</f>
        <v>0</v>
      </c>
      <c r="D24" s="474">
        <f>'Cover Sheet'!$E$23</f>
        <v>0</v>
      </c>
      <c r="E24">
        <v>2</v>
      </c>
      <c r="F24" s="513" t="e">
        <f>'Form 3'!D24/'Cover Sheet'!$E$27</f>
        <v>#DIV/0!</v>
      </c>
    </row>
    <row r="25" spans="1:6" x14ac:dyDescent="0.2">
      <c r="A25" s="473" t="s">
        <v>298</v>
      </c>
      <c r="B25">
        <v>203</v>
      </c>
      <c r="C25">
        <f>'Cover Sheet'!$E$19</f>
        <v>0</v>
      </c>
      <c r="D25" s="474">
        <f>'Cover Sheet'!$E$23</f>
        <v>0</v>
      </c>
      <c r="E25">
        <v>2</v>
      </c>
      <c r="F25" s="513" t="e">
        <f>'Form 3'!D25/'Cover Sheet'!$E$27</f>
        <v>#DIV/0!</v>
      </c>
    </row>
    <row r="26" spans="1:6" x14ac:dyDescent="0.2">
      <c r="A26" s="473" t="s">
        <v>298</v>
      </c>
      <c r="B26">
        <v>204</v>
      </c>
      <c r="C26">
        <f>'Cover Sheet'!$E$19</f>
        <v>0</v>
      </c>
      <c r="D26" s="474">
        <f>'Cover Sheet'!$E$23</f>
        <v>0</v>
      </c>
      <c r="E26">
        <v>2</v>
      </c>
      <c r="F26" s="513" t="e">
        <f>'Form 3'!D26/'Cover Sheet'!$E$27</f>
        <v>#DIV/0!</v>
      </c>
    </row>
    <row r="27" spans="1:6" x14ac:dyDescent="0.2">
      <c r="A27" s="473" t="s">
        <v>298</v>
      </c>
      <c r="B27">
        <v>205</v>
      </c>
      <c r="C27">
        <f>'Cover Sheet'!$E$19</f>
        <v>0</v>
      </c>
      <c r="D27" s="474">
        <f>'Cover Sheet'!$E$23</f>
        <v>0</v>
      </c>
      <c r="E27">
        <v>2</v>
      </c>
      <c r="F27" s="513" t="e">
        <f>'Form 3'!D27/'Cover Sheet'!$E$27</f>
        <v>#DIV/0!</v>
      </c>
    </row>
    <row r="28" spans="1:6" x14ac:dyDescent="0.2">
      <c r="A28" s="473" t="s">
        <v>298</v>
      </c>
      <c r="B28">
        <v>206</v>
      </c>
      <c r="C28">
        <f>'Cover Sheet'!$E$19</f>
        <v>0</v>
      </c>
      <c r="D28" s="474">
        <f>'Cover Sheet'!$E$23</f>
        <v>0</v>
      </c>
      <c r="E28">
        <v>2</v>
      </c>
      <c r="F28" s="513" t="e">
        <f>'Form 3'!D28/'Cover Sheet'!$E$27</f>
        <v>#DIV/0!</v>
      </c>
    </row>
    <row r="29" spans="1:6" x14ac:dyDescent="0.2">
      <c r="A29" s="473" t="s">
        <v>298</v>
      </c>
      <c r="B29">
        <v>207</v>
      </c>
      <c r="C29">
        <f>'Cover Sheet'!$E$19</f>
        <v>0</v>
      </c>
      <c r="D29" s="474">
        <f>'Cover Sheet'!$E$23</f>
        <v>0</v>
      </c>
      <c r="E29">
        <v>2</v>
      </c>
      <c r="F29" s="513" t="e">
        <f>'Form 3'!D29/'Cover Sheet'!$E$27</f>
        <v>#DIV/0!</v>
      </c>
    </row>
    <row r="30" spans="1:6" x14ac:dyDescent="0.2">
      <c r="A30" s="473" t="s">
        <v>298</v>
      </c>
      <c r="B30">
        <v>208</v>
      </c>
      <c r="C30">
        <f>'Cover Sheet'!$E$19</f>
        <v>0</v>
      </c>
      <c r="D30" s="474">
        <f>'Cover Sheet'!$E$23</f>
        <v>0</v>
      </c>
      <c r="E30">
        <v>2</v>
      </c>
      <c r="F30" s="513" t="e">
        <f>'Form 3'!D30/'Cover Sheet'!$E$27</f>
        <v>#DIV/0!</v>
      </c>
    </row>
    <row r="31" spans="1:6" x14ac:dyDescent="0.2">
      <c r="A31" s="473" t="s">
        <v>298</v>
      </c>
      <c r="B31" s="520">
        <v>2</v>
      </c>
      <c r="C31">
        <f>'Cover Sheet'!$E$19</f>
        <v>0</v>
      </c>
      <c r="D31" s="474">
        <f>'Cover Sheet'!$E$23</f>
        <v>0</v>
      </c>
      <c r="E31">
        <v>2</v>
      </c>
      <c r="F31" s="513" t="e">
        <f>'Form 3'!D31/'Cover Sheet'!$E$27</f>
        <v>#DIV/0!</v>
      </c>
    </row>
    <row r="32" spans="1:6" x14ac:dyDescent="0.2">
      <c r="A32" s="473" t="s">
        <v>298</v>
      </c>
      <c r="B32">
        <v>101</v>
      </c>
      <c r="C32">
        <f>'Cover Sheet'!$E$19</f>
        <v>0</v>
      </c>
      <c r="D32" s="474">
        <f>'Cover Sheet'!$E$23</f>
        <v>0</v>
      </c>
      <c r="E32">
        <v>3</v>
      </c>
      <c r="F32" s="513" t="e">
        <f>'Form 3'!E11/'Cover Sheet'!$E$27</f>
        <v>#DIV/0!</v>
      </c>
    </row>
    <row r="33" spans="1:6" x14ac:dyDescent="0.2">
      <c r="A33" s="473" t="s">
        <v>298</v>
      </c>
      <c r="B33">
        <v>102</v>
      </c>
      <c r="C33">
        <f>'Cover Sheet'!$E$19</f>
        <v>0</v>
      </c>
      <c r="D33" s="474">
        <f>'Cover Sheet'!$E$23</f>
        <v>0</v>
      </c>
      <c r="E33">
        <v>3</v>
      </c>
      <c r="F33" s="513" t="e">
        <f>'Form 3'!E12/'Cover Sheet'!$E$27</f>
        <v>#DIV/0!</v>
      </c>
    </row>
    <row r="34" spans="1:6" x14ac:dyDescent="0.2">
      <c r="A34" s="473" t="s">
        <v>298</v>
      </c>
      <c r="B34">
        <v>103</v>
      </c>
      <c r="C34">
        <f>'Cover Sheet'!$E$19</f>
        <v>0</v>
      </c>
      <c r="D34" s="474">
        <f>'Cover Sheet'!$E$23</f>
        <v>0</v>
      </c>
      <c r="E34">
        <v>3</v>
      </c>
      <c r="F34" s="513" t="e">
        <f>'Form 3'!E13/'Cover Sheet'!$E$27</f>
        <v>#DIV/0!</v>
      </c>
    </row>
    <row r="35" spans="1:6" x14ac:dyDescent="0.2">
      <c r="A35" s="473" t="s">
        <v>298</v>
      </c>
      <c r="B35">
        <v>104</v>
      </c>
      <c r="C35">
        <f>'Cover Sheet'!$E$19</f>
        <v>0</v>
      </c>
      <c r="D35" s="474">
        <f>'Cover Sheet'!$E$23</f>
        <v>0</v>
      </c>
      <c r="E35">
        <v>3</v>
      </c>
      <c r="F35" s="513" t="e">
        <f>'Form 3'!E14/'Cover Sheet'!$E$27</f>
        <v>#DIV/0!</v>
      </c>
    </row>
    <row r="36" spans="1:6" x14ac:dyDescent="0.2">
      <c r="A36" s="473" t="s">
        <v>298</v>
      </c>
      <c r="B36">
        <v>105</v>
      </c>
      <c r="C36">
        <f>'Cover Sheet'!$E$19</f>
        <v>0</v>
      </c>
      <c r="D36" s="474">
        <f>'Cover Sheet'!$E$23</f>
        <v>0</v>
      </c>
      <c r="E36">
        <v>3</v>
      </c>
      <c r="F36" s="513" t="e">
        <f>'Form 3'!E15/'Cover Sheet'!$E$27</f>
        <v>#DIV/0!</v>
      </c>
    </row>
    <row r="37" spans="1:6" x14ac:dyDescent="0.2">
      <c r="A37" s="473" t="s">
        <v>298</v>
      </c>
      <c r="B37" s="520">
        <v>1</v>
      </c>
      <c r="C37">
        <f>'Cover Sheet'!$E$19</f>
        <v>0</v>
      </c>
      <c r="D37" s="474">
        <f>'Cover Sheet'!$E$23</f>
        <v>0</v>
      </c>
      <c r="E37">
        <v>3</v>
      </c>
      <c r="F37" s="513" t="e">
        <f>'Form 3'!E16/'Cover Sheet'!$E$27</f>
        <v>#DIV/0!</v>
      </c>
    </row>
    <row r="38" spans="1:6" x14ac:dyDescent="0.2">
      <c r="A38" s="473" t="s">
        <v>298</v>
      </c>
      <c r="B38">
        <v>201</v>
      </c>
      <c r="C38">
        <f>'Cover Sheet'!$E$19</f>
        <v>0</v>
      </c>
      <c r="D38" s="474">
        <f>'Cover Sheet'!$E$23</f>
        <v>0</v>
      </c>
      <c r="E38">
        <v>3</v>
      </c>
      <c r="F38" s="513" t="e">
        <f>'Form 3'!E23/'Cover Sheet'!$E$27</f>
        <v>#DIV/0!</v>
      </c>
    </row>
    <row r="39" spans="1:6" x14ac:dyDescent="0.2">
      <c r="A39" s="473" t="s">
        <v>298</v>
      </c>
      <c r="B39">
        <v>202</v>
      </c>
      <c r="C39">
        <f>'Cover Sheet'!$E$19</f>
        <v>0</v>
      </c>
      <c r="D39" s="474">
        <f>'Cover Sheet'!$E$23</f>
        <v>0</v>
      </c>
      <c r="E39">
        <v>3</v>
      </c>
      <c r="F39" s="513" t="e">
        <f>'Form 3'!E24/'Cover Sheet'!$E$27</f>
        <v>#DIV/0!</v>
      </c>
    </row>
    <row r="40" spans="1:6" x14ac:dyDescent="0.2">
      <c r="A40" s="473" t="s">
        <v>298</v>
      </c>
      <c r="B40">
        <v>203</v>
      </c>
      <c r="C40">
        <f>'Cover Sheet'!$E$19</f>
        <v>0</v>
      </c>
      <c r="D40" s="474">
        <f>'Cover Sheet'!$E$23</f>
        <v>0</v>
      </c>
      <c r="E40">
        <v>3</v>
      </c>
      <c r="F40" s="513" t="e">
        <f>'Form 3'!E25/'Cover Sheet'!$E$27</f>
        <v>#DIV/0!</v>
      </c>
    </row>
    <row r="41" spans="1:6" x14ac:dyDescent="0.2">
      <c r="A41" s="473" t="s">
        <v>298</v>
      </c>
      <c r="B41">
        <v>204</v>
      </c>
      <c r="C41">
        <f>'Cover Sheet'!$E$19</f>
        <v>0</v>
      </c>
      <c r="D41" s="474">
        <f>'Cover Sheet'!$E$23</f>
        <v>0</v>
      </c>
      <c r="E41">
        <v>3</v>
      </c>
      <c r="F41" s="513" t="e">
        <f>'Form 3'!E26/'Cover Sheet'!$E$27</f>
        <v>#DIV/0!</v>
      </c>
    </row>
    <row r="42" spans="1:6" x14ac:dyDescent="0.2">
      <c r="A42" s="473" t="s">
        <v>298</v>
      </c>
      <c r="B42">
        <v>205</v>
      </c>
      <c r="C42">
        <f>'Cover Sheet'!$E$19</f>
        <v>0</v>
      </c>
      <c r="D42" s="474">
        <f>'Cover Sheet'!$E$23</f>
        <v>0</v>
      </c>
      <c r="E42">
        <v>3</v>
      </c>
      <c r="F42" s="513" t="e">
        <f>'Form 3'!E27/'Cover Sheet'!$E$27</f>
        <v>#DIV/0!</v>
      </c>
    </row>
    <row r="43" spans="1:6" x14ac:dyDescent="0.2">
      <c r="A43" s="473" t="s">
        <v>298</v>
      </c>
      <c r="B43">
        <v>206</v>
      </c>
      <c r="C43">
        <f>'Cover Sheet'!$E$19</f>
        <v>0</v>
      </c>
      <c r="D43" s="474">
        <f>'Cover Sheet'!$E$23</f>
        <v>0</v>
      </c>
      <c r="E43">
        <v>3</v>
      </c>
      <c r="F43" s="513" t="e">
        <f>'Form 3'!E28/'Cover Sheet'!$E$27</f>
        <v>#DIV/0!</v>
      </c>
    </row>
    <row r="44" spans="1:6" x14ac:dyDescent="0.2">
      <c r="A44" s="473" t="s">
        <v>298</v>
      </c>
      <c r="B44">
        <v>207</v>
      </c>
      <c r="C44">
        <f>'Cover Sheet'!$E$19</f>
        <v>0</v>
      </c>
      <c r="D44" s="474">
        <f>'Cover Sheet'!$E$23</f>
        <v>0</v>
      </c>
      <c r="E44">
        <v>3</v>
      </c>
      <c r="F44" s="513" t="e">
        <f>'Form 3'!E29/'Cover Sheet'!$E$27</f>
        <v>#DIV/0!</v>
      </c>
    </row>
    <row r="45" spans="1:6" x14ac:dyDescent="0.2">
      <c r="A45" s="473" t="s">
        <v>298</v>
      </c>
      <c r="B45">
        <v>208</v>
      </c>
      <c r="C45">
        <f>'Cover Sheet'!$E$19</f>
        <v>0</v>
      </c>
      <c r="D45" s="474">
        <f>'Cover Sheet'!$E$23</f>
        <v>0</v>
      </c>
      <c r="E45">
        <v>3</v>
      </c>
      <c r="F45" s="513" t="e">
        <f>'Form 3'!E30/'Cover Sheet'!$E$27</f>
        <v>#DIV/0!</v>
      </c>
    </row>
    <row r="46" spans="1:6" x14ac:dyDescent="0.2">
      <c r="A46" s="473" t="s">
        <v>298</v>
      </c>
      <c r="B46" s="520">
        <v>2</v>
      </c>
      <c r="C46">
        <f>'Cover Sheet'!$E$19</f>
        <v>0</v>
      </c>
      <c r="D46" s="474">
        <f>'Cover Sheet'!$E$23</f>
        <v>0</v>
      </c>
      <c r="E46">
        <v>3</v>
      </c>
      <c r="F46" s="513" t="e">
        <f>'Form 3'!E31/'Cover Sheet'!$E$27</f>
        <v>#DIV/0!</v>
      </c>
    </row>
    <row r="47" spans="1:6" x14ac:dyDescent="0.2">
      <c r="A47" s="473" t="s">
        <v>298</v>
      </c>
      <c r="B47">
        <v>101</v>
      </c>
      <c r="C47">
        <f>'Cover Sheet'!$E$19</f>
        <v>0</v>
      </c>
      <c r="D47" s="474">
        <f>'Cover Sheet'!$E$23</f>
        <v>0</v>
      </c>
      <c r="E47">
        <v>4</v>
      </c>
      <c r="F47" s="513" t="e">
        <f>'Form 3'!F11/'Cover Sheet'!$E$27</f>
        <v>#DIV/0!</v>
      </c>
    </row>
    <row r="48" spans="1:6" x14ac:dyDescent="0.2">
      <c r="A48" s="473" t="s">
        <v>298</v>
      </c>
      <c r="B48">
        <v>102</v>
      </c>
      <c r="C48">
        <f>'Cover Sheet'!$E$19</f>
        <v>0</v>
      </c>
      <c r="D48" s="474">
        <f>'Cover Sheet'!$E$23</f>
        <v>0</v>
      </c>
      <c r="E48">
        <v>4</v>
      </c>
      <c r="F48" s="513" t="e">
        <f>'Form 3'!F12/'Cover Sheet'!$E$27</f>
        <v>#DIV/0!</v>
      </c>
    </row>
    <row r="49" spans="1:6" x14ac:dyDescent="0.2">
      <c r="A49" s="473" t="s">
        <v>298</v>
      </c>
      <c r="B49">
        <v>103</v>
      </c>
      <c r="C49">
        <f>'Cover Sheet'!$E$19</f>
        <v>0</v>
      </c>
      <c r="D49" s="474">
        <f>'Cover Sheet'!$E$23</f>
        <v>0</v>
      </c>
      <c r="E49">
        <v>4</v>
      </c>
      <c r="F49" s="513" t="e">
        <f>'Form 3'!F13/'Cover Sheet'!$E$27</f>
        <v>#DIV/0!</v>
      </c>
    </row>
    <row r="50" spans="1:6" x14ac:dyDescent="0.2">
      <c r="A50" s="473" t="s">
        <v>298</v>
      </c>
      <c r="B50">
        <v>104</v>
      </c>
      <c r="C50">
        <f>'Cover Sheet'!$E$19</f>
        <v>0</v>
      </c>
      <c r="D50" s="474">
        <f>'Cover Sheet'!$E$23</f>
        <v>0</v>
      </c>
      <c r="E50">
        <v>4</v>
      </c>
      <c r="F50" s="513" t="e">
        <f>'Form 3'!F14/'Cover Sheet'!$E$27</f>
        <v>#DIV/0!</v>
      </c>
    </row>
    <row r="51" spans="1:6" x14ac:dyDescent="0.2">
      <c r="A51" s="473" t="s">
        <v>298</v>
      </c>
      <c r="B51">
        <v>105</v>
      </c>
      <c r="C51">
        <f>'Cover Sheet'!$E$19</f>
        <v>0</v>
      </c>
      <c r="D51" s="474">
        <f>'Cover Sheet'!$E$23</f>
        <v>0</v>
      </c>
      <c r="E51">
        <v>4</v>
      </c>
      <c r="F51" s="513" t="e">
        <f>'Form 3'!F15/'Cover Sheet'!$E$27</f>
        <v>#DIV/0!</v>
      </c>
    </row>
    <row r="52" spans="1:6" x14ac:dyDescent="0.2">
      <c r="A52" s="473" t="s">
        <v>298</v>
      </c>
      <c r="B52" s="520">
        <v>1</v>
      </c>
      <c r="C52">
        <f>'Cover Sheet'!$E$19</f>
        <v>0</v>
      </c>
      <c r="D52" s="474">
        <f>'Cover Sheet'!$E$23</f>
        <v>0</v>
      </c>
      <c r="E52">
        <v>4</v>
      </c>
      <c r="F52" s="513" t="e">
        <f>'Form 3'!F16/'Cover Sheet'!$E$27</f>
        <v>#DIV/0!</v>
      </c>
    </row>
    <row r="53" spans="1:6" x14ac:dyDescent="0.2">
      <c r="A53" s="473" t="s">
        <v>298</v>
      </c>
      <c r="B53">
        <v>201</v>
      </c>
      <c r="C53">
        <f>'Cover Sheet'!$E$19</f>
        <v>0</v>
      </c>
      <c r="D53" s="474">
        <f>'Cover Sheet'!$E$23</f>
        <v>0</v>
      </c>
      <c r="E53">
        <v>4</v>
      </c>
      <c r="F53" s="513" t="e">
        <f>'Form 3'!F23/'Cover Sheet'!$E$27</f>
        <v>#DIV/0!</v>
      </c>
    </row>
    <row r="54" spans="1:6" x14ac:dyDescent="0.2">
      <c r="A54" s="473" t="s">
        <v>298</v>
      </c>
      <c r="B54">
        <v>202</v>
      </c>
      <c r="C54">
        <f>'Cover Sheet'!$E$19</f>
        <v>0</v>
      </c>
      <c r="D54" s="474">
        <f>'Cover Sheet'!$E$23</f>
        <v>0</v>
      </c>
      <c r="E54">
        <v>4</v>
      </c>
      <c r="F54" s="513" t="e">
        <f>'Form 3'!F24/'Cover Sheet'!$E$27</f>
        <v>#DIV/0!</v>
      </c>
    </row>
    <row r="55" spans="1:6" x14ac:dyDescent="0.2">
      <c r="A55" s="473" t="s">
        <v>298</v>
      </c>
      <c r="B55">
        <v>203</v>
      </c>
      <c r="C55">
        <f>'Cover Sheet'!$E$19</f>
        <v>0</v>
      </c>
      <c r="D55" s="474">
        <f>'Cover Sheet'!$E$23</f>
        <v>0</v>
      </c>
      <c r="E55">
        <v>4</v>
      </c>
      <c r="F55" s="513" t="e">
        <f>'Form 3'!F25/'Cover Sheet'!$E$27</f>
        <v>#DIV/0!</v>
      </c>
    </row>
    <row r="56" spans="1:6" x14ac:dyDescent="0.2">
      <c r="A56" s="473" t="s">
        <v>298</v>
      </c>
      <c r="B56">
        <v>204</v>
      </c>
      <c r="C56">
        <f>'Cover Sheet'!$E$19</f>
        <v>0</v>
      </c>
      <c r="D56" s="474">
        <f>'Cover Sheet'!$E$23</f>
        <v>0</v>
      </c>
      <c r="E56">
        <v>4</v>
      </c>
      <c r="F56" s="513" t="e">
        <f>'Form 3'!F26/'Cover Sheet'!$E$27</f>
        <v>#DIV/0!</v>
      </c>
    </row>
    <row r="57" spans="1:6" x14ac:dyDescent="0.2">
      <c r="A57" s="473" t="s">
        <v>298</v>
      </c>
      <c r="B57">
        <v>205</v>
      </c>
      <c r="C57">
        <f>'Cover Sheet'!$E$19</f>
        <v>0</v>
      </c>
      <c r="D57" s="474">
        <f>'Cover Sheet'!$E$23</f>
        <v>0</v>
      </c>
      <c r="E57">
        <v>4</v>
      </c>
      <c r="F57" s="513" t="e">
        <f>'Form 3'!F27/'Cover Sheet'!$E$27</f>
        <v>#DIV/0!</v>
      </c>
    </row>
    <row r="58" spans="1:6" x14ac:dyDescent="0.2">
      <c r="A58" s="473" t="s">
        <v>298</v>
      </c>
      <c r="B58">
        <v>206</v>
      </c>
      <c r="C58">
        <f>'Cover Sheet'!$E$19</f>
        <v>0</v>
      </c>
      <c r="D58" s="474">
        <f>'Cover Sheet'!$E$23</f>
        <v>0</v>
      </c>
      <c r="E58">
        <v>4</v>
      </c>
      <c r="F58" s="513" t="e">
        <f>'Form 3'!F28/'Cover Sheet'!$E$27</f>
        <v>#DIV/0!</v>
      </c>
    </row>
    <row r="59" spans="1:6" x14ac:dyDescent="0.2">
      <c r="A59" s="473" t="s">
        <v>298</v>
      </c>
      <c r="B59">
        <v>207</v>
      </c>
      <c r="C59">
        <f>'Cover Sheet'!$E$19</f>
        <v>0</v>
      </c>
      <c r="D59" s="474">
        <f>'Cover Sheet'!$E$23</f>
        <v>0</v>
      </c>
      <c r="E59">
        <v>4</v>
      </c>
      <c r="F59" s="513" t="e">
        <f>'Form 3'!F29/'Cover Sheet'!$E$27</f>
        <v>#DIV/0!</v>
      </c>
    </row>
    <row r="60" spans="1:6" x14ac:dyDescent="0.2">
      <c r="A60" s="473" t="s">
        <v>298</v>
      </c>
      <c r="B60">
        <v>208</v>
      </c>
      <c r="C60">
        <f>'Cover Sheet'!$E$19</f>
        <v>0</v>
      </c>
      <c r="D60" s="474">
        <f>'Cover Sheet'!$E$23</f>
        <v>0</v>
      </c>
      <c r="E60">
        <v>4</v>
      </c>
      <c r="F60" s="513" t="e">
        <f>'Form 3'!F30/'Cover Sheet'!$E$27</f>
        <v>#DIV/0!</v>
      </c>
    </row>
    <row r="61" spans="1:6" x14ac:dyDescent="0.2">
      <c r="A61" s="473" t="s">
        <v>298</v>
      </c>
      <c r="B61" s="520">
        <v>2</v>
      </c>
      <c r="C61">
        <f>'Cover Sheet'!$E$19</f>
        <v>0</v>
      </c>
      <c r="D61" s="474">
        <f>'Cover Sheet'!$E$23</f>
        <v>0</v>
      </c>
      <c r="E61">
        <v>4</v>
      </c>
      <c r="F61" s="513" t="e">
        <f>'Form 3'!F31/'Cover Sheet'!$E$27</f>
        <v>#DIV/0!</v>
      </c>
    </row>
    <row r="62" spans="1:6" x14ac:dyDescent="0.2">
      <c r="A62" s="473" t="s">
        <v>298</v>
      </c>
      <c r="B62">
        <v>101</v>
      </c>
      <c r="C62">
        <f>'Cover Sheet'!$E$19</f>
        <v>0</v>
      </c>
      <c r="D62" s="474">
        <f>'Cover Sheet'!$E$23</f>
        <v>0</v>
      </c>
      <c r="E62">
        <v>5</v>
      </c>
      <c r="F62" s="513" t="e">
        <f>'Form 3'!G11/'Cover Sheet'!$E$27</f>
        <v>#DIV/0!</v>
      </c>
    </row>
    <row r="63" spans="1:6" x14ac:dyDescent="0.2">
      <c r="A63" s="473" t="s">
        <v>298</v>
      </c>
      <c r="B63">
        <v>102</v>
      </c>
      <c r="C63">
        <f>'Cover Sheet'!$E$19</f>
        <v>0</v>
      </c>
      <c r="D63" s="474">
        <f>'Cover Sheet'!$E$23</f>
        <v>0</v>
      </c>
      <c r="E63">
        <v>5</v>
      </c>
      <c r="F63" s="513" t="e">
        <f>'Form 3'!G12/'Cover Sheet'!$E$27</f>
        <v>#DIV/0!</v>
      </c>
    </row>
    <row r="64" spans="1:6" x14ac:dyDescent="0.2">
      <c r="A64" s="473" t="s">
        <v>298</v>
      </c>
      <c r="B64">
        <v>103</v>
      </c>
      <c r="C64">
        <f>'Cover Sheet'!$E$19</f>
        <v>0</v>
      </c>
      <c r="D64" s="474">
        <f>'Cover Sheet'!$E$23</f>
        <v>0</v>
      </c>
      <c r="E64">
        <v>5</v>
      </c>
      <c r="F64" s="513" t="e">
        <f>'Form 3'!G13/'Cover Sheet'!$E$27</f>
        <v>#DIV/0!</v>
      </c>
    </row>
    <row r="65" spans="1:6" x14ac:dyDescent="0.2">
      <c r="A65" s="473" t="s">
        <v>298</v>
      </c>
      <c r="B65">
        <v>104</v>
      </c>
      <c r="C65">
        <f>'Cover Sheet'!$E$19</f>
        <v>0</v>
      </c>
      <c r="D65" s="474">
        <f>'Cover Sheet'!$E$23</f>
        <v>0</v>
      </c>
      <c r="E65">
        <v>5</v>
      </c>
      <c r="F65" s="513" t="e">
        <f>'Form 3'!G14/'Cover Sheet'!$E$27</f>
        <v>#DIV/0!</v>
      </c>
    </row>
    <row r="66" spans="1:6" x14ac:dyDescent="0.2">
      <c r="A66" s="473" t="s">
        <v>298</v>
      </c>
      <c r="B66">
        <v>105</v>
      </c>
      <c r="C66">
        <f>'Cover Sheet'!$E$19</f>
        <v>0</v>
      </c>
      <c r="D66" s="474">
        <f>'Cover Sheet'!$E$23</f>
        <v>0</v>
      </c>
      <c r="E66">
        <v>5</v>
      </c>
      <c r="F66" s="513" t="e">
        <f>'Form 3'!G15/'Cover Sheet'!$E$27</f>
        <v>#DIV/0!</v>
      </c>
    </row>
    <row r="67" spans="1:6" x14ac:dyDescent="0.2">
      <c r="A67" s="473" t="s">
        <v>298</v>
      </c>
      <c r="B67" s="520">
        <v>1</v>
      </c>
      <c r="C67">
        <f>'Cover Sheet'!$E$19</f>
        <v>0</v>
      </c>
      <c r="D67" s="474">
        <f>'Cover Sheet'!$E$23</f>
        <v>0</v>
      </c>
      <c r="E67">
        <v>5</v>
      </c>
      <c r="F67" s="513" t="e">
        <f>'Form 3'!G16/'Cover Sheet'!$E$27</f>
        <v>#DIV/0!</v>
      </c>
    </row>
    <row r="68" spans="1:6" x14ac:dyDescent="0.2">
      <c r="A68" s="473" t="s">
        <v>298</v>
      </c>
      <c r="B68">
        <v>201</v>
      </c>
      <c r="C68">
        <f>'Cover Sheet'!$E$19</f>
        <v>0</v>
      </c>
      <c r="D68" s="474">
        <f>'Cover Sheet'!$E$23</f>
        <v>0</v>
      </c>
      <c r="E68">
        <v>5</v>
      </c>
      <c r="F68" s="513" t="e">
        <f>'Form 3'!G23/'Cover Sheet'!$E$27</f>
        <v>#DIV/0!</v>
      </c>
    </row>
    <row r="69" spans="1:6" x14ac:dyDescent="0.2">
      <c r="A69" s="473" t="s">
        <v>298</v>
      </c>
      <c r="B69">
        <v>202</v>
      </c>
      <c r="C69">
        <f>'Cover Sheet'!$E$19</f>
        <v>0</v>
      </c>
      <c r="D69" s="474">
        <f>'Cover Sheet'!$E$23</f>
        <v>0</v>
      </c>
      <c r="E69">
        <v>5</v>
      </c>
      <c r="F69" s="513" t="e">
        <f>'Form 3'!G24/'Cover Sheet'!$E$27</f>
        <v>#DIV/0!</v>
      </c>
    </row>
    <row r="70" spans="1:6" x14ac:dyDescent="0.2">
      <c r="A70" s="473" t="s">
        <v>298</v>
      </c>
      <c r="B70">
        <v>203</v>
      </c>
      <c r="C70">
        <f>'Cover Sheet'!$E$19</f>
        <v>0</v>
      </c>
      <c r="D70" s="474">
        <f>'Cover Sheet'!$E$23</f>
        <v>0</v>
      </c>
      <c r="E70">
        <v>5</v>
      </c>
      <c r="F70" s="513" t="e">
        <f>'Form 3'!G25/'Cover Sheet'!$E$27</f>
        <v>#DIV/0!</v>
      </c>
    </row>
    <row r="71" spans="1:6" x14ac:dyDescent="0.2">
      <c r="A71" s="473" t="s">
        <v>298</v>
      </c>
      <c r="B71">
        <v>204</v>
      </c>
      <c r="C71">
        <f>'Cover Sheet'!$E$19</f>
        <v>0</v>
      </c>
      <c r="D71" s="474">
        <f>'Cover Sheet'!$E$23</f>
        <v>0</v>
      </c>
      <c r="E71">
        <v>5</v>
      </c>
      <c r="F71" s="513" t="e">
        <f>'Form 3'!G26/'Cover Sheet'!$E$27</f>
        <v>#DIV/0!</v>
      </c>
    </row>
    <row r="72" spans="1:6" x14ac:dyDescent="0.2">
      <c r="A72" s="473" t="s">
        <v>298</v>
      </c>
      <c r="B72">
        <v>205</v>
      </c>
      <c r="C72">
        <f>'Cover Sheet'!$E$19</f>
        <v>0</v>
      </c>
      <c r="D72" s="474">
        <f>'Cover Sheet'!$E$23</f>
        <v>0</v>
      </c>
      <c r="E72">
        <v>5</v>
      </c>
      <c r="F72" s="513" t="e">
        <f>'Form 3'!G27/'Cover Sheet'!$E$27</f>
        <v>#DIV/0!</v>
      </c>
    </row>
    <row r="73" spans="1:6" x14ac:dyDescent="0.2">
      <c r="A73" s="473" t="s">
        <v>298</v>
      </c>
      <c r="B73">
        <v>206</v>
      </c>
      <c r="C73">
        <f>'Cover Sheet'!$E$19</f>
        <v>0</v>
      </c>
      <c r="D73" s="474">
        <f>'Cover Sheet'!$E$23</f>
        <v>0</v>
      </c>
      <c r="E73">
        <v>5</v>
      </c>
      <c r="F73" s="513" t="e">
        <f>'Form 3'!G28/'Cover Sheet'!$E$27</f>
        <v>#DIV/0!</v>
      </c>
    </row>
    <row r="74" spans="1:6" x14ac:dyDescent="0.2">
      <c r="A74" s="473" t="s">
        <v>298</v>
      </c>
      <c r="B74">
        <v>207</v>
      </c>
      <c r="C74">
        <f>'Cover Sheet'!$E$19</f>
        <v>0</v>
      </c>
      <c r="D74" s="474">
        <f>'Cover Sheet'!$E$23</f>
        <v>0</v>
      </c>
      <c r="E74">
        <v>5</v>
      </c>
      <c r="F74" s="513" t="e">
        <f>'Form 3'!G29/'Cover Sheet'!$E$27</f>
        <v>#DIV/0!</v>
      </c>
    </row>
    <row r="75" spans="1:6" x14ac:dyDescent="0.2">
      <c r="A75" s="473" t="s">
        <v>298</v>
      </c>
      <c r="B75">
        <v>208</v>
      </c>
      <c r="C75">
        <f>'Cover Sheet'!$E$19</f>
        <v>0</v>
      </c>
      <c r="D75" s="474">
        <f>'Cover Sheet'!$E$23</f>
        <v>0</v>
      </c>
      <c r="E75">
        <v>5</v>
      </c>
      <c r="F75" s="513" t="e">
        <f>'Form 3'!G30/'Cover Sheet'!$E$27</f>
        <v>#DIV/0!</v>
      </c>
    </row>
    <row r="76" spans="1:6" x14ac:dyDescent="0.2">
      <c r="A76" s="473" t="s">
        <v>298</v>
      </c>
      <c r="B76" s="520">
        <v>2</v>
      </c>
      <c r="C76">
        <f>'Cover Sheet'!$E$19</f>
        <v>0</v>
      </c>
      <c r="D76" s="474">
        <f>'Cover Sheet'!$E$23</f>
        <v>0</v>
      </c>
      <c r="E76">
        <v>5</v>
      </c>
      <c r="F76" s="513" t="e">
        <f>'Form 3'!G31/'Cover Sheet'!$E$27</f>
        <v>#DIV/0!</v>
      </c>
    </row>
    <row r="77" spans="1:6" x14ac:dyDescent="0.2">
      <c r="A77" s="473" t="s">
        <v>298</v>
      </c>
      <c r="B77">
        <v>101</v>
      </c>
      <c r="C77">
        <f>'Cover Sheet'!$E$19</f>
        <v>0</v>
      </c>
      <c r="D77" s="474">
        <f>'Cover Sheet'!$E$23</f>
        <v>0</v>
      </c>
      <c r="E77">
        <v>6</v>
      </c>
      <c r="F77" s="513" t="e">
        <f>'Form 3'!H11/'Cover Sheet'!$E$27</f>
        <v>#DIV/0!</v>
      </c>
    </row>
    <row r="78" spans="1:6" x14ac:dyDescent="0.2">
      <c r="A78" s="473" t="s">
        <v>298</v>
      </c>
      <c r="B78">
        <v>102</v>
      </c>
      <c r="C78">
        <f>'Cover Sheet'!$E$19</f>
        <v>0</v>
      </c>
      <c r="D78" s="474">
        <f>'Cover Sheet'!$E$23</f>
        <v>0</v>
      </c>
      <c r="E78">
        <v>6</v>
      </c>
      <c r="F78" s="513" t="e">
        <f>'Form 3'!H12/'Cover Sheet'!$E$27</f>
        <v>#DIV/0!</v>
      </c>
    </row>
    <row r="79" spans="1:6" x14ac:dyDescent="0.2">
      <c r="A79" s="473" t="s">
        <v>298</v>
      </c>
      <c r="B79">
        <v>103</v>
      </c>
      <c r="C79">
        <f>'Cover Sheet'!$E$19</f>
        <v>0</v>
      </c>
      <c r="D79" s="474">
        <f>'Cover Sheet'!$E$23</f>
        <v>0</v>
      </c>
      <c r="E79">
        <v>6</v>
      </c>
      <c r="F79" s="513" t="e">
        <f>'Form 3'!H13/'Cover Sheet'!$E$27</f>
        <v>#DIV/0!</v>
      </c>
    </row>
    <row r="80" spans="1:6" x14ac:dyDescent="0.2">
      <c r="A80" s="473" t="s">
        <v>298</v>
      </c>
      <c r="B80">
        <v>104</v>
      </c>
      <c r="C80">
        <f>'Cover Sheet'!$E$19</f>
        <v>0</v>
      </c>
      <c r="D80" s="474">
        <f>'Cover Sheet'!$E$23</f>
        <v>0</v>
      </c>
      <c r="E80">
        <v>6</v>
      </c>
      <c r="F80" s="513" t="e">
        <f>'Form 3'!H14/'Cover Sheet'!$E$27</f>
        <v>#DIV/0!</v>
      </c>
    </row>
    <row r="81" spans="1:6" x14ac:dyDescent="0.2">
      <c r="A81" s="473" t="s">
        <v>298</v>
      </c>
      <c r="B81">
        <v>105</v>
      </c>
      <c r="C81">
        <f>'Cover Sheet'!$E$19</f>
        <v>0</v>
      </c>
      <c r="D81" s="474">
        <f>'Cover Sheet'!$E$23</f>
        <v>0</v>
      </c>
      <c r="E81">
        <v>6</v>
      </c>
      <c r="F81" s="513" t="e">
        <f>'Form 3'!H15/'Cover Sheet'!$E$27</f>
        <v>#DIV/0!</v>
      </c>
    </row>
    <row r="82" spans="1:6" x14ac:dyDescent="0.2">
      <c r="A82" s="473" t="s">
        <v>298</v>
      </c>
      <c r="B82" s="520">
        <v>1</v>
      </c>
      <c r="C82">
        <f>'Cover Sheet'!$E$19</f>
        <v>0</v>
      </c>
      <c r="D82" s="474">
        <f>'Cover Sheet'!$E$23</f>
        <v>0</v>
      </c>
      <c r="E82">
        <v>6</v>
      </c>
      <c r="F82" s="513" t="e">
        <f>'Form 3'!H16/'Cover Sheet'!$E$27</f>
        <v>#DIV/0!</v>
      </c>
    </row>
    <row r="83" spans="1:6" x14ac:dyDescent="0.2">
      <c r="A83" s="473" t="s">
        <v>298</v>
      </c>
      <c r="B83">
        <v>201</v>
      </c>
      <c r="C83">
        <f>'Cover Sheet'!$E$19</f>
        <v>0</v>
      </c>
      <c r="D83" s="474">
        <f>'Cover Sheet'!$E$23</f>
        <v>0</v>
      </c>
      <c r="E83">
        <v>6</v>
      </c>
      <c r="F83" s="513" t="e">
        <f>'Form 3'!H23/'Cover Sheet'!$E$27</f>
        <v>#DIV/0!</v>
      </c>
    </row>
    <row r="84" spans="1:6" x14ac:dyDescent="0.2">
      <c r="A84" s="473" t="s">
        <v>298</v>
      </c>
      <c r="B84">
        <v>202</v>
      </c>
      <c r="C84">
        <f>'Cover Sheet'!$E$19</f>
        <v>0</v>
      </c>
      <c r="D84" s="474">
        <f>'Cover Sheet'!$E$23</f>
        <v>0</v>
      </c>
      <c r="E84">
        <v>6</v>
      </c>
      <c r="F84" s="513" t="e">
        <f>'Form 3'!H24/'Cover Sheet'!$E$27</f>
        <v>#DIV/0!</v>
      </c>
    </row>
    <row r="85" spans="1:6" x14ac:dyDescent="0.2">
      <c r="A85" s="473" t="s">
        <v>298</v>
      </c>
      <c r="B85">
        <v>203</v>
      </c>
      <c r="C85">
        <f>'Cover Sheet'!$E$19</f>
        <v>0</v>
      </c>
      <c r="D85" s="474">
        <f>'Cover Sheet'!$E$23</f>
        <v>0</v>
      </c>
      <c r="E85">
        <v>6</v>
      </c>
      <c r="F85" s="513" t="e">
        <f>'Form 3'!H25/'Cover Sheet'!$E$27</f>
        <v>#DIV/0!</v>
      </c>
    </row>
    <row r="86" spans="1:6" x14ac:dyDescent="0.2">
      <c r="A86" s="473" t="s">
        <v>298</v>
      </c>
      <c r="B86">
        <v>204</v>
      </c>
      <c r="C86">
        <f>'Cover Sheet'!$E$19</f>
        <v>0</v>
      </c>
      <c r="D86" s="474">
        <f>'Cover Sheet'!$E$23</f>
        <v>0</v>
      </c>
      <c r="E86">
        <v>6</v>
      </c>
      <c r="F86" s="513" t="e">
        <f>'Form 3'!H26/'Cover Sheet'!$E$27</f>
        <v>#DIV/0!</v>
      </c>
    </row>
    <row r="87" spans="1:6" x14ac:dyDescent="0.2">
      <c r="A87" s="473" t="s">
        <v>298</v>
      </c>
      <c r="B87">
        <v>205</v>
      </c>
      <c r="C87">
        <f>'Cover Sheet'!$E$19</f>
        <v>0</v>
      </c>
      <c r="D87" s="474">
        <f>'Cover Sheet'!$E$23</f>
        <v>0</v>
      </c>
      <c r="E87">
        <v>6</v>
      </c>
      <c r="F87" s="513" t="e">
        <f>'Form 3'!H27/'Cover Sheet'!$E$27</f>
        <v>#DIV/0!</v>
      </c>
    </row>
    <row r="88" spans="1:6" x14ac:dyDescent="0.2">
      <c r="A88" s="473" t="s">
        <v>298</v>
      </c>
      <c r="B88">
        <v>206</v>
      </c>
      <c r="C88">
        <f>'Cover Sheet'!$E$19</f>
        <v>0</v>
      </c>
      <c r="D88" s="474">
        <f>'Cover Sheet'!$E$23</f>
        <v>0</v>
      </c>
      <c r="E88">
        <v>6</v>
      </c>
      <c r="F88" s="513" t="e">
        <f>'Form 3'!H28/'Cover Sheet'!$E$27</f>
        <v>#DIV/0!</v>
      </c>
    </row>
    <row r="89" spans="1:6" x14ac:dyDescent="0.2">
      <c r="A89" s="473" t="s">
        <v>298</v>
      </c>
      <c r="B89">
        <v>207</v>
      </c>
      <c r="C89">
        <f>'Cover Sheet'!$E$19</f>
        <v>0</v>
      </c>
      <c r="D89" s="474">
        <f>'Cover Sheet'!$E$23</f>
        <v>0</v>
      </c>
      <c r="E89">
        <v>6</v>
      </c>
      <c r="F89" s="513" t="e">
        <f>'Form 3'!H29/'Cover Sheet'!$E$27</f>
        <v>#DIV/0!</v>
      </c>
    </row>
    <row r="90" spans="1:6" x14ac:dyDescent="0.2">
      <c r="A90" s="473" t="s">
        <v>298</v>
      </c>
      <c r="B90">
        <v>208</v>
      </c>
      <c r="C90">
        <f>'Cover Sheet'!$E$19</f>
        <v>0</v>
      </c>
      <c r="D90" s="474">
        <f>'Cover Sheet'!$E$23</f>
        <v>0</v>
      </c>
      <c r="E90">
        <v>6</v>
      </c>
      <c r="F90" s="513" t="e">
        <f>'Form 3'!H30/'Cover Sheet'!$E$27</f>
        <v>#DIV/0!</v>
      </c>
    </row>
    <row r="91" spans="1:6" x14ac:dyDescent="0.2">
      <c r="A91" s="473" t="s">
        <v>298</v>
      </c>
      <c r="B91" s="520">
        <v>2</v>
      </c>
      <c r="C91">
        <f>'Cover Sheet'!$E$19</f>
        <v>0</v>
      </c>
      <c r="D91" s="474">
        <f>'Cover Sheet'!$E$23</f>
        <v>0</v>
      </c>
      <c r="E91">
        <v>6</v>
      </c>
      <c r="F91" s="513" t="e">
        <f>'Form 3'!H31/'Cover Sheet'!$E$27</f>
        <v>#DIV/0!</v>
      </c>
    </row>
    <row r="92" spans="1:6" x14ac:dyDescent="0.2">
      <c r="A92" s="473" t="s">
        <v>298</v>
      </c>
      <c r="B92">
        <v>101</v>
      </c>
      <c r="C92">
        <f>'Cover Sheet'!$E$19</f>
        <v>0</v>
      </c>
      <c r="D92" s="474">
        <f>'Cover Sheet'!$E$23</f>
        <v>0</v>
      </c>
      <c r="E92">
        <v>7</v>
      </c>
      <c r="F92" s="513">
        <f>'Form 3'!I11</f>
        <v>0</v>
      </c>
    </row>
    <row r="93" spans="1:6" x14ac:dyDescent="0.2">
      <c r="A93" s="473" t="s">
        <v>298</v>
      </c>
      <c r="B93">
        <v>102</v>
      </c>
      <c r="C93">
        <f>'Cover Sheet'!$E$19</f>
        <v>0</v>
      </c>
      <c r="D93" s="474">
        <f>'Cover Sheet'!$E$23</f>
        <v>0</v>
      </c>
      <c r="E93">
        <v>7</v>
      </c>
      <c r="F93" s="513">
        <f>'Form 3'!I12</f>
        <v>0</v>
      </c>
    </row>
    <row r="94" spans="1:6" x14ac:dyDescent="0.2">
      <c r="A94" s="473" t="s">
        <v>298</v>
      </c>
      <c r="B94">
        <v>103</v>
      </c>
      <c r="C94">
        <f>'Cover Sheet'!$E$19</f>
        <v>0</v>
      </c>
      <c r="D94" s="474">
        <f>'Cover Sheet'!$E$23</f>
        <v>0</v>
      </c>
      <c r="E94">
        <v>7</v>
      </c>
      <c r="F94" s="513">
        <f>'Form 3'!I13</f>
        <v>0</v>
      </c>
    </row>
    <row r="95" spans="1:6" x14ac:dyDescent="0.2">
      <c r="A95" s="473" t="s">
        <v>298</v>
      </c>
      <c r="B95">
        <v>104</v>
      </c>
      <c r="C95">
        <f>'Cover Sheet'!$E$19</f>
        <v>0</v>
      </c>
      <c r="D95" s="474">
        <f>'Cover Sheet'!$E$23</f>
        <v>0</v>
      </c>
      <c r="E95">
        <v>7</v>
      </c>
      <c r="F95" s="513">
        <f>'Form 3'!I14</f>
        <v>0</v>
      </c>
    </row>
    <row r="96" spans="1:6" x14ac:dyDescent="0.2">
      <c r="A96" s="473" t="s">
        <v>298</v>
      </c>
      <c r="B96">
        <v>105</v>
      </c>
      <c r="C96">
        <f>'Cover Sheet'!$E$19</f>
        <v>0</v>
      </c>
      <c r="D96" s="474">
        <f>'Cover Sheet'!$E$23</f>
        <v>0</v>
      </c>
      <c r="E96">
        <v>7</v>
      </c>
      <c r="F96" s="513">
        <f>'Form 3'!I15</f>
        <v>0</v>
      </c>
    </row>
    <row r="97" spans="1:6" x14ac:dyDescent="0.2">
      <c r="A97" s="473" t="s">
        <v>298</v>
      </c>
      <c r="B97" s="520">
        <v>1</v>
      </c>
      <c r="C97">
        <f>'Cover Sheet'!$E$19</f>
        <v>0</v>
      </c>
      <c r="D97" s="474">
        <f>'Cover Sheet'!$E$23</f>
        <v>0</v>
      </c>
      <c r="E97">
        <v>7</v>
      </c>
      <c r="F97" s="513">
        <f>'Form 3'!I16</f>
        <v>0</v>
      </c>
    </row>
    <row r="98" spans="1:6" x14ac:dyDescent="0.2">
      <c r="A98" s="473" t="s">
        <v>298</v>
      </c>
      <c r="B98">
        <v>201</v>
      </c>
      <c r="C98">
        <f>'Cover Sheet'!$E$19</f>
        <v>0</v>
      </c>
      <c r="D98" s="474">
        <f>'Cover Sheet'!$E$23</f>
        <v>0</v>
      </c>
      <c r="E98">
        <v>7</v>
      </c>
      <c r="F98" s="513">
        <f>'Form 3'!I23</f>
        <v>0</v>
      </c>
    </row>
    <row r="99" spans="1:6" x14ac:dyDescent="0.2">
      <c r="A99" s="473" t="s">
        <v>298</v>
      </c>
      <c r="B99">
        <v>202</v>
      </c>
      <c r="C99">
        <f>'Cover Sheet'!$E$19</f>
        <v>0</v>
      </c>
      <c r="D99" s="474">
        <f>'Cover Sheet'!$E$23</f>
        <v>0</v>
      </c>
      <c r="E99">
        <v>7</v>
      </c>
      <c r="F99" s="513">
        <f>'Form 3'!I24</f>
        <v>0</v>
      </c>
    </row>
    <row r="100" spans="1:6" x14ac:dyDescent="0.2">
      <c r="A100" s="473" t="s">
        <v>298</v>
      </c>
      <c r="B100">
        <v>203</v>
      </c>
      <c r="C100">
        <f>'Cover Sheet'!$E$19</f>
        <v>0</v>
      </c>
      <c r="D100" s="474">
        <f>'Cover Sheet'!$E$23</f>
        <v>0</v>
      </c>
      <c r="E100">
        <v>7</v>
      </c>
      <c r="F100" s="513">
        <f>'Form 3'!I25</f>
        <v>0</v>
      </c>
    </row>
    <row r="101" spans="1:6" x14ac:dyDescent="0.2">
      <c r="A101" s="473" t="s">
        <v>298</v>
      </c>
      <c r="B101">
        <v>204</v>
      </c>
      <c r="C101">
        <f>'Cover Sheet'!$E$19</f>
        <v>0</v>
      </c>
      <c r="D101" s="474">
        <f>'Cover Sheet'!$E$23</f>
        <v>0</v>
      </c>
      <c r="E101">
        <v>7</v>
      </c>
      <c r="F101" s="513">
        <f>'Form 3'!I26</f>
        <v>0</v>
      </c>
    </row>
    <row r="102" spans="1:6" x14ac:dyDescent="0.2">
      <c r="A102" s="473" t="s">
        <v>298</v>
      </c>
      <c r="B102">
        <v>205</v>
      </c>
      <c r="C102">
        <f>'Cover Sheet'!$E$19</f>
        <v>0</v>
      </c>
      <c r="D102" s="474">
        <f>'Cover Sheet'!$E$23</f>
        <v>0</v>
      </c>
      <c r="E102">
        <v>7</v>
      </c>
      <c r="F102" s="513">
        <f>'Form 3'!I27</f>
        <v>0</v>
      </c>
    </row>
    <row r="103" spans="1:6" x14ac:dyDescent="0.2">
      <c r="A103" s="473" t="s">
        <v>298</v>
      </c>
      <c r="B103">
        <v>206</v>
      </c>
      <c r="C103">
        <f>'Cover Sheet'!$E$19</f>
        <v>0</v>
      </c>
      <c r="D103" s="474">
        <f>'Cover Sheet'!$E$23</f>
        <v>0</v>
      </c>
      <c r="E103">
        <v>7</v>
      </c>
      <c r="F103" s="513">
        <f>'Form 3'!I28</f>
        <v>0</v>
      </c>
    </row>
    <row r="104" spans="1:6" x14ac:dyDescent="0.2">
      <c r="A104" s="473" t="s">
        <v>298</v>
      </c>
      <c r="B104">
        <v>207</v>
      </c>
      <c r="C104">
        <f>'Cover Sheet'!$E$19</f>
        <v>0</v>
      </c>
      <c r="D104" s="474">
        <f>'Cover Sheet'!$E$23</f>
        <v>0</v>
      </c>
      <c r="E104">
        <v>7</v>
      </c>
      <c r="F104" s="513">
        <f>'Form 3'!I29</f>
        <v>0</v>
      </c>
    </row>
    <row r="105" spans="1:6" x14ac:dyDescent="0.2">
      <c r="A105" s="473" t="s">
        <v>298</v>
      </c>
      <c r="B105">
        <v>208</v>
      </c>
      <c r="C105">
        <f>'Cover Sheet'!$E$19</f>
        <v>0</v>
      </c>
      <c r="D105" s="474">
        <f>'Cover Sheet'!$E$23</f>
        <v>0</v>
      </c>
      <c r="E105">
        <v>7</v>
      </c>
      <c r="F105" s="513">
        <f>'Form 3'!I30</f>
        <v>0</v>
      </c>
    </row>
    <row r="106" spans="1:6" x14ac:dyDescent="0.2">
      <c r="A106" s="473" t="s">
        <v>298</v>
      </c>
      <c r="B106" s="520">
        <v>2</v>
      </c>
      <c r="C106">
        <f>'Cover Sheet'!$E$19</f>
        <v>0</v>
      </c>
      <c r="D106" s="474">
        <f>'Cover Sheet'!$E$23</f>
        <v>0</v>
      </c>
      <c r="E106">
        <v>7</v>
      </c>
      <c r="F106" s="513">
        <f>'Form 3'!I31</f>
        <v>0</v>
      </c>
    </row>
    <row r="107" spans="1:6" x14ac:dyDescent="0.2">
      <c r="A107" s="473"/>
    </row>
    <row r="108" spans="1:6" x14ac:dyDescent="0.2">
      <c r="A108" s="473"/>
    </row>
    <row r="109" spans="1:6" x14ac:dyDescent="0.2">
      <c r="A109" s="473"/>
    </row>
    <row r="110" spans="1:6" x14ac:dyDescent="0.2">
      <c r="A110" s="473"/>
    </row>
    <row r="111" spans="1:6" x14ac:dyDescent="0.2">
      <c r="A111" s="473"/>
    </row>
    <row r="112" spans="1:6" x14ac:dyDescent="0.2">
      <c r="A112" s="473"/>
    </row>
    <row r="113" spans="1:1" x14ac:dyDescent="0.2">
      <c r="A113" s="473"/>
    </row>
    <row r="114" spans="1:1" x14ac:dyDescent="0.2">
      <c r="A114" s="473"/>
    </row>
    <row r="115" spans="1:1" x14ac:dyDescent="0.2">
      <c r="A115" s="473"/>
    </row>
    <row r="116" spans="1:1" x14ac:dyDescent="0.2">
      <c r="A116" s="473"/>
    </row>
    <row r="117" spans="1:1" x14ac:dyDescent="0.2">
      <c r="A117" s="47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29</vt:i4>
      </vt:variant>
      <vt:variant>
        <vt:lpstr>Named Ranges</vt:lpstr>
      </vt:variant>
      <vt:variant>
        <vt:i4>12</vt:i4>
      </vt:variant>
    </vt:vector>
  </HeadingPairs>
  <TitlesOfParts>
    <vt:vector size="41" baseType="lpstr">
      <vt:lpstr>Cover Sheet</vt:lpstr>
      <vt:lpstr>fredImportSheets</vt:lpstr>
      <vt:lpstr>Notes</vt:lpstr>
      <vt:lpstr>Form 1</vt:lpstr>
      <vt:lpstr>F1</vt:lpstr>
      <vt:lpstr>Form 2</vt:lpstr>
      <vt:lpstr>F2</vt:lpstr>
      <vt:lpstr>Form 3</vt:lpstr>
      <vt:lpstr>F3</vt:lpstr>
      <vt:lpstr>Form 4</vt:lpstr>
      <vt:lpstr>F4</vt:lpstr>
      <vt:lpstr>Form 5</vt:lpstr>
      <vt:lpstr>F5</vt:lpstr>
      <vt:lpstr>Form 6</vt:lpstr>
      <vt:lpstr>Form 7</vt:lpstr>
      <vt:lpstr>Form 8A</vt:lpstr>
      <vt:lpstr>Form 8B</vt:lpstr>
      <vt:lpstr>Form 9</vt:lpstr>
      <vt:lpstr>Form 10A</vt:lpstr>
      <vt:lpstr>Form 10B</vt:lpstr>
      <vt:lpstr>Form 10C</vt:lpstr>
      <vt:lpstr>F10C</vt:lpstr>
      <vt:lpstr>Form 11</vt:lpstr>
      <vt:lpstr>Form 12</vt:lpstr>
      <vt:lpstr>F12</vt:lpstr>
      <vt:lpstr>Form 13</vt:lpstr>
      <vt:lpstr>F13</vt:lpstr>
      <vt:lpstr>Form 14</vt:lpstr>
      <vt:lpstr>F14</vt:lpstr>
      <vt:lpstr>'Form 8A'!OLE_LINK1</vt:lpstr>
      <vt:lpstr>'Form 12'!Print_Area</vt:lpstr>
      <vt:lpstr>'Form 13'!Print_Area</vt:lpstr>
      <vt:lpstr>'Form 14'!Print_Area</vt:lpstr>
      <vt:lpstr>'Form 2'!Print_Area</vt:lpstr>
      <vt:lpstr>'Form 3'!Print_Area</vt:lpstr>
      <vt:lpstr>'Form 4'!Print_Area</vt:lpstr>
      <vt:lpstr>'Form 5'!Print_Area</vt:lpstr>
      <vt:lpstr>'Form 7'!Print_Area</vt:lpstr>
      <vt:lpstr>'Form 5'!Print_Titles</vt:lpstr>
      <vt:lpstr>'Form 7'!Print_Titles</vt:lpstr>
      <vt:lpstr>'Form 8A'!Print_Titles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Erika Farrugia</dc:creator>
  <cp:lastModifiedBy>Stefano Lazze'</cp:lastModifiedBy>
  <cp:lastPrinted>2018-02-01T12:19:04Z</cp:lastPrinted>
  <dcterms:created xsi:type="dcterms:W3CDTF">1996-10-14T23:33:28Z</dcterms:created>
  <dcterms:modified xsi:type="dcterms:W3CDTF">2018-03-15T10:28:27Z</dcterms:modified>
</cp:coreProperties>
</file>