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24.00" sheetId="2539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18" i="2539" l="1"/>
  <c r="F13" i="2539"/>
  <c r="E13" i="2539"/>
  <c r="E10" i="2539"/>
  <c r="F8" i="2539" l="1"/>
  <c r="G8" i="2539"/>
  <c r="H8" i="2539"/>
  <c r="E8" i="2539"/>
  <c r="H19" i="2539"/>
  <c r="G19" i="2539"/>
  <c r="F19" i="2539"/>
  <c r="E19" i="2539"/>
  <c r="H18" i="2539"/>
  <c r="G18" i="2539"/>
  <c r="E18" i="2539"/>
  <c r="H13" i="2539"/>
  <c r="G13" i="2539"/>
  <c r="H10" i="2539"/>
  <c r="G10" i="2539"/>
  <c r="F10" i="2539"/>
  <c r="O8" i="2539"/>
</calcChain>
</file>

<file path=xl/sharedStrings.xml><?xml version="1.0" encoding="utf-8"?>
<sst xmlns="http://schemas.openxmlformats.org/spreadsheetml/2006/main" count="82" uniqueCount="71">
  <si>
    <t>110</t>
  </si>
  <si>
    <t>120</t>
  </si>
  <si>
    <t>130</t>
  </si>
  <si>
    <t>140</t>
  </si>
  <si>
    <t>150</t>
  </si>
  <si>
    <t>160</t>
  </si>
  <si>
    <t>170</t>
  </si>
  <si>
    <t>180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</si>
  <si>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</si>
  <si>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</si>
  <si>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</si>
  <si>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</si>
  <si>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</si>
  <si>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</si>
  <si>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</si>
  <si>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</si>
  <si>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</si>
  <si>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</si>
  <si>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risk exposure amount</t>
  </si>
  <si>
    <t>Traded debt instruments</t>
  </si>
  <si>
    <t>Own funds requirements</t>
  </si>
  <si>
    <t>VaR</t>
  </si>
  <si>
    <t>Multiplication factor (mc) x average of previous 60 working days (VaRavg)</t>
  </si>
  <si>
    <t>Previous day (VaRt-1)</t>
  </si>
  <si>
    <t>Stressed VaR</t>
  </si>
  <si>
    <t>Multiplication factor (ms) x average of previous 60 working days (SVaRavg)</t>
  </si>
  <si>
    <t>Incremental default and migration risk capital charge</t>
  </si>
  <si>
    <t>12 weeks average measure</t>
  </si>
  <si>
    <t>Last measure</t>
  </si>
  <si>
    <t>All price risks capital charge for CTP</t>
  </si>
  <si>
    <t>Floor</t>
  </si>
  <si>
    <t>VaR Multiplication Factor (mc)</t>
  </si>
  <si>
    <t>SVaR Multiplication Factor (ms)</t>
  </si>
  <si>
    <t>Assumed charge for CTP floor - weighted net long positions after cap</t>
  </si>
  <si>
    <t>Assumed charge for CTP floor - weighted net short positions after cap</t>
  </si>
  <si>
    <t>Number of overshootings</t>
  </si>
  <si>
    <t>Commodities risk</t>
  </si>
  <si>
    <t>Latest available (SVaRt-1)</t>
  </si>
  <si>
    <t>TDI - General risk</t>
  </si>
  <si>
    <t>TDI - Specific Risk</t>
  </si>
  <si>
    <t>Equities</t>
  </si>
  <si>
    <t>Equities - General risk</t>
  </si>
  <si>
    <t>Equities - Specific Risk</t>
  </si>
  <si>
    <t>Foreign Exchange risk</t>
  </si>
  <si>
    <t>Total amount for general risk</t>
  </si>
  <si>
    <t>Total amount for specific risk</t>
  </si>
  <si>
    <t>C 24.00 - Market risk: Internal models - Total</t>
  </si>
  <si>
    <t>TOTAL POSITIONS</t>
  </si>
  <si>
    <t>Row</t>
  </si>
  <si>
    <t>Columns</t>
  </si>
  <si>
    <t>019 Memorandum items: BREAKDOWN OF MARKET RISK</t>
  </si>
  <si>
    <t>Taxonomy</t>
  </si>
  <si>
    <t>Entity</t>
  </si>
  <si>
    <t>StartDate</t>
  </si>
  <si>
    <t>EndDate/Instant</t>
  </si>
  <si>
    <t>Unit</t>
  </si>
  <si>
    <t>Table</t>
  </si>
  <si>
    <t>C_24.00</t>
  </si>
  <si>
    <t>CRD4-2.0-2013-12-COREP-CON</t>
  </si>
  <si>
    <t>EUR</t>
  </si>
  <si>
    <t>C_24_00_010</t>
  </si>
  <si>
    <t>C_24_00_020</t>
  </si>
  <si>
    <t>C_24_00_030</t>
  </si>
  <si>
    <t>C_24_00_040</t>
  </si>
  <si>
    <t>C_24_00_050</t>
  </si>
  <si>
    <t>C_24_00_060</t>
  </si>
  <si>
    <t>C_24_00_070</t>
  </si>
  <si>
    <t>C_24_00_080</t>
  </si>
  <si>
    <t>C_24_00_090</t>
  </si>
  <si>
    <t>C_24_00_100</t>
  </si>
  <si>
    <t>C_24_00_110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</si>
</sst>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0"/>
      <name val="Verdana"/>
      <family val="2"/>
    </font>
    <font>
      <sz val="10"/>
      <color indexed="8"/>
      <name val="Verdana"/>
      <family val="2"/>
    </font>
    <font>
      <sz val="10"/>
      <color indexed="10"/>
      <name val="Verdana"/>
      <family val="2"/>
    </font>
    <font>
      <sz val="8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44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2" xfId="0" applyFont="1" applyFill="1" applyBorder="1" applyAlignment="1">
      <alignment horizontal="center" vertical="top" wrapText="1"/>
    </xf>
    <xf numFmtId="3" fontId="42" fillId="0" borderId="16" xfId="215" quotePrefix="1" applyNumberFormat="1" applyFont="1" applyFill="1" applyBorder="1" applyAlignment="1" applyProtection="1">
      <alignment horizontal="center" vertical="center"/>
      <protection locked="0"/>
    </xf>
    <xf numFmtId="3" fontId="42" fillId="0" borderId="16" xfId="215" quotePrefix="1" applyNumberFormat="1" applyFont="1" applyFill="1" applyBorder="1" applyAlignment="1">
      <alignment horizontal="center" vertical="center"/>
    </xf>
    <xf numFmtId="3" fontId="42" fillId="0" borderId="17" xfId="215" quotePrefix="1" applyNumberFormat="1" applyFont="1" applyFill="1" applyBorder="1" applyAlignment="1" applyProtection="1">
      <alignment horizontal="center" vertical="center"/>
      <protection locked="0"/>
    </xf>
    <xf numFmtId="3" fontId="43" fillId="0" borderId="18" xfId="215" quotePrefix="1" applyNumberFormat="1" applyFont="1" applyFill="1" applyBorder="1" applyAlignment="1">
      <alignment horizontal="center" vertical="center"/>
    </xf>
    <xf numFmtId="3" fontId="43" fillId="30" borderId="18" xfId="215" quotePrefix="1" applyNumberFormat="1" applyFont="1" applyFill="1" applyBorder="1" applyAlignment="1">
      <alignment horizontal="center" vertical="center"/>
    </xf>
    <xf numFmtId="3" fontId="42" fillId="30" borderId="18" xfId="215" applyNumberFormat="1" applyFont="1" applyFill="1" applyBorder="1" applyAlignment="1">
      <alignment horizontal="left"/>
    </xf>
    <xf numFmtId="3" fontId="42" fillId="30" borderId="19" xfId="215" applyNumberFormat="1" applyFont="1" applyFill="1" applyBorder="1" applyAlignment="1">
      <alignment horizontal="left"/>
    </xf>
    <xf numFmtId="3" fontId="43" fillId="0" borderId="20" xfId="215" quotePrefix="1" applyNumberFormat="1" applyFont="1" applyFill="1" applyBorder="1" applyAlignment="1" applyProtection="1">
      <alignment horizontal="center" vertical="center"/>
      <protection locked="0"/>
    </xf>
    <xf numFmtId="3" fontId="43" fillId="30" borderId="20" xfId="215" quotePrefix="1" applyNumberFormat="1" applyFont="1" applyFill="1" applyBorder="1" applyAlignment="1">
      <alignment horizontal="center" vertical="center"/>
    </xf>
    <xf numFmtId="3" fontId="42" fillId="30" borderId="20" xfId="215" applyNumberFormat="1" applyFont="1" applyFill="1" applyBorder="1" applyAlignment="1">
      <alignment horizontal="left"/>
    </xf>
    <xf numFmtId="3" fontId="42" fillId="30" borderId="21" xfId="215" applyNumberFormat="1" applyFont="1" applyFill="1" applyBorder="1" applyAlignment="1">
      <alignment horizontal="left"/>
    </xf>
    <xf numFmtId="3" fontId="43" fillId="0" borderId="20" xfId="215" quotePrefix="1" applyNumberFormat="1" applyFont="1" applyFill="1" applyBorder="1" applyAlignment="1">
      <alignment horizontal="center" vertical="center"/>
    </xf>
    <xf numFmtId="3" fontId="42" fillId="30" borderId="20" xfId="215" applyNumberFormat="1" applyFont="1" applyFill="1" applyBorder="1"/>
    <xf numFmtId="3" fontId="42" fillId="30" borderId="21" xfId="215" applyNumberFormat="1" applyFont="1" applyFill="1" applyBorder="1"/>
    <xf numFmtId="3" fontId="44" fillId="0" borderId="20" xfId="215" applyNumberFormat="1" applyFont="1" applyFill="1" applyBorder="1" applyAlignment="1" applyProtection="1">
      <alignment horizontal="left" vertical="center"/>
      <protection locked="0"/>
    </xf>
    <xf numFmtId="3" fontId="43" fillId="30" borderId="22" xfId="215" quotePrefix="1" applyNumberFormat="1" applyFont="1" applyFill="1" applyBorder="1" applyAlignment="1">
      <alignment horizontal="center" vertical="center"/>
    </xf>
    <xf numFmtId="3" fontId="42" fillId="30" borderId="22" xfId="215" applyNumberFormat="1" applyFont="1" applyFill="1" applyBorder="1"/>
    <xf numFmtId="3" fontId="42" fillId="30" borderId="23" xfId="215" applyNumberFormat="1" applyFont="1" applyFill="1" applyBorder="1"/>
    <xf numFmtId="3" fontId="43" fillId="0" borderId="22" xfId="215" quotePrefix="1" applyNumberFormat="1" applyFont="1" applyFill="1" applyBorder="1" applyAlignment="1">
      <alignment horizontal="center" vertical="center"/>
    </xf>
    <xf numFmtId="3" fontId="45" fillId="0" borderId="0" xfId="0" applyNumberFormat="1" applyFont="1" applyFill="1" applyAlignment="1"/>
    <xf numFmtId="0" fontId="40" fillId="0" borderId="14" xfId="0" applyFont="1" applyFill="1" applyBorder="1" applyAlignment="1">
      <alignment horizontal="left" vertical="center" wrapText="1"/>
    </xf>
    <xf numFmtId="0" fontId="40" fillId="0" borderId="14" xfId="0" applyFont="1" applyFill="1" applyBorder="1" applyAlignment="1">
      <alignment horizontal="left" vertical="center" wrapText="1" indent="2"/>
    </xf>
    <xf numFmtId="0" fontId="40" fillId="0" borderId="14" xfId="0" applyFont="1" applyFill="1" applyBorder="1" applyAlignment="1">
      <alignment horizontal="left" vertical="center" wrapText="1" indent="4"/>
    </xf>
    <xf numFmtId="0" fontId="40" fillId="28" borderId="2" xfId="0" applyFont="1" applyFill="1" applyBorder="1" applyAlignment="1">
      <alignment horizontal="center" vertical="center" textRotation="90"/>
    </xf>
    <xf numFmtId="0" fontId="40" fillId="29" borderId="15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1" fillId="28" borderId="3" xfId="0" applyFont="1" applyFill="1" applyBorder="1" applyAlignment="1">
      <alignment horizontal="center" vertical="top" wrapText="1"/>
    </xf>
    <xf numFmtId="0" fontId="41" fillId="28" borderId="14" xfId="0" applyFont="1" applyFill="1" applyBorder="1" applyAlignment="1">
      <alignment horizontal="center" vertical="top" wrapText="1"/>
    </xf>
    <xf numFmtId="0" fontId="41" fillId="28" borderId="15" xfId="0" applyFont="1" applyFill="1" applyBorder="1" applyAlignment="1">
      <alignment horizontal="center" vertical="top" wrapText="1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17 MKR IM 2 2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19" sqref="C1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51</v>
      </c>
      <c r="C5" s="5" t="s">
        <v>58</v>
      </c>
    </row>
    <row r="6" spans="2:3">
      <c r="B6" s="4" t="s">
        <v>52</v>
      </c>
      <c r="C6" s="6"/>
    </row>
    <row r="7" spans="2:3">
      <c r="B7" s="4" t="s">
        <v>53</v>
      </c>
      <c r="C7" s="7"/>
    </row>
    <row r="8" spans="2:3">
      <c r="B8" s="4" t="s">
        <v>54</v>
      </c>
      <c r="C8" s="7"/>
    </row>
    <row r="9" spans="2:3">
      <c r="B9" s="4" t="s">
        <v>55</v>
      </c>
      <c r="C9" s="5" t="s">
        <v>59</v>
      </c>
    </row>
    <row r="10" spans="2:3">
      <c r="B10" s="4" t="s">
        <v>56</v>
      </c>
      <c r="C10" s="5" t="s">
        <v>57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3">
    <outlinePr summaryBelow="0" summaryRight="0"/>
  </sheetPr>
  <dimension ref="A2:T19"/>
  <sheetViews>
    <sheetView zoomScale="90" zoomScaleNormal="90" workbookViewId="0">
      <selection activeCell="F13" sqref="F13"/>
    </sheetView>
  </sheetViews>
  <sheetFormatPr defaultColWidth="9.140625" defaultRowHeight="15"/>
  <cols>
    <col min="1" max="1" width="3.42578125" customWidth="1"/>
    <col min="2" max="2" width="5.7109375" customWidth="1"/>
    <col min="3" max="3" width="44.140625" customWidth="1"/>
    <col min="4" max="4" width="4" bestFit="1" customWidth="1"/>
    <col min="5" max="20" width="20.7109375" customWidth="1"/>
  </cols>
  <sheetData>
    <row r="2" spans="1:20">
      <c r="B2" s="40" t="s">
        <v>46</v>
      </c>
      <c r="C2" s="41"/>
      <c r="D2" s="42"/>
    </row>
    <row r="4" spans="1:20">
      <c r="E4" s="43" t="s">
        <v>49</v>
      </c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1:20">
      <c r="E5" s="35" t="s">
        <v>21</v>
      </c>
      <c r="F5" s="36"/>
      <c r="G5" s="35" t="s">
        <v>24</v>
      </c>
      <c r="H5" s="36"/>
      <c r="I5" s="35" t="s">
        <v>26</v>
      </c>
      <c r="J5" s="36"/>
      <c r="K5" s="35" t="s">
        <v>29</v>
      </c>
      <c r="L5" s="37"/>
      <c r="M5" s="36"/>
      <c r="N5" s="38" t="s">
        <v>20</v>
      </c>
      <c r="O5" s="38" t="s">
        <v>18</v>
      </c>
      <c r="P5" s="38" t="s">
        <v>35</v>
      </c>
      <c r="Q5" s="38" t="s">
        <v>31</v>
      </c>
      <c r="R5" s="38" t="s">
        <v>32</v>
      </c>
      <c r="S5" s="38" t="s">
        <v>33</v>
      </c>
      <c r="T5" s="38" t="s">
        <v>34</v>
      </c>
    </row>
    <row r="6" spans="1:20" ht="85.5">
      <c r="E6" s="8" t="s">
        <v>22</v>
      </c>
      <c r="F6" s="8" t="s">
        <v>23</v>
      </c>
      <c r="G6" s="8" t="s">
        <v>25</v>
      </c>
      <c r="H6" s="8" t="s">
        <v>37</v>
      </c>
      <c r="I6" s="8" t="s">
        <v>27</v>
      </c>
      <c r="J6" s="8" t="s">
        <v>28</v>
      </c>
      <c r="K6" s="8" t="s">
        <v>30</v>
      </c>
      <c r="L6" s="8" t="s">
        <v>27</v>
      </c>
      <c r="M6" s="8" t="s">
        <v>28</v>
      </c>
      <c r="N6" s="39"/>
      <c r="O6" s="39"/>
      <c r="P6" s="39"/>
      <c r="Q6" s="39"/>
      <c r="R6" s="39"/>
      <c r="S6" s="39"/>
      <c r="T6" s="39"/>
    </row>
    <row r="7" spans="1:20">
      <c r="E7" s="2" t="s">
        <v>10</v>
      </c>
      <c r="F7" s="2" t="s">
        <v>11</v>
      </c>
      <c r="G7" s="2" t="s">
        <v>12</v>
      </c>
      <c r="H7" s="2" t="s">
        <v>13</v>
      </c>
      <c r="I7" s="2" t="s">
        <v>14</v>
      </c>
      <c r="J7" s="2" t="s">
        <v>15</v>
      </c>
      <c r="K7" s="2" t="s">
        <v>16</v>
      </c>
      <c r="L7" s="2" t="s">
        <v>17</v>
      </c>
      <c r="M7" s="2" t="s">
        <v>0</v>
      </c>
      <c r="N7" s="2" t="s">
        <v>1</v>
      </c>
      <c r="O7" s="2" t="s">
        <v>2</v>
      </c>
      <c r="P7" s="2" t="s">
        <v>3</v>
      </c>
      <c r="Q7" s="2" t="s">
        <v>4</v>
      </c>
      <c r="R7" s="2" t="s">
        <v>5</v>
      </c>
      <c r="S7" s="2" t="s">
        <v>6</v>
      </c>
      <c r="T7" s="2" t="s">
        <v>7</v>
      </c>
    </row>
    <row r="8" spans="1:20">
      <c r="A8" s="28" t="s">
        <v>60</v>
      </c>
      <c r="B8" s="32" t="s">
        <v>48</v>
      </c>
      <c r="C8" s="29" t="s">
        <v>47</v>
      </c>
      <c r="D8" s="3" t="s">
        <v>8</v>
      </c>
      <c r="E8" s="10">
        <f>E18+E19</f>
        <v>0</v>
      </c>
      <c r="F8" s="10">
        <f>F18+F19</f>
        <v>0</v>
      </c>
      <c r="G8" s="10">
        <f t="shared" ref="G8:H8" si="0">G18+G19</f>
        <v>0</v>
      </c>
      <c r="H8" s="10">
        <f t="shared" si="0"/>
        <v>0</v>
      </c>
      <c r="I8" s="9"/>
      <c r="J8" s="9"/>
      <c r="K8" s="9"/>
      <c r="L8" s="9"/>
      <c r="M8" s="9"/>
      <c r="N8" s="9"/>
      <c r="O8" s="10">
        <f>N8*12.5</f>
        <v>0</v>
      </c>
      <c r="P8" s="9"/>
      <c r="Q8" s="9"/>
      <c r="R8" s="9"/>
      <c r="S8" s="9"/>
      <c r="T8" s="11"/>
    </row>
    <row r="9" spans="1:20">
      <c r="A9" s="28"/>
      <c r="B9" s="32"/>
      <c r="C9" s="33" t="s">
        <v>50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4"/>
    </row>
    <row r="10" spans="1:20">
      <c r="A10" s="28" t="s">
        <v>61</v>
      </c>
      <c r="B10" s="32"/>
      <c r="C10" s="30" t="s">
        <v>19</v>
      </c>
      <c r="D10" s="3" t="s">
        <v>9</v>
      </c>
      <c r="E10" s="12">
        <f>E11+E12</f>
        <v>0</v>
      </c>
      <c r="F10" s="12">
        <f>F11+F12</f>
        <v>0</v>
      </c>
      <c r="G10" s="12">
        <f>G11+G12</f>
        <v>0</v>
      </c>
      <c r="H10" s="12">
        <f>H11+H12</f>
        <v>0</v>
      </c>
      <c r="I10" s="13"/>
      <c r="J10" s="13"/>
      <c r="K10" s="13"/>
      <c r="L10" s="13"/>
      <c r="M10" s="13"/>
      <c r="N10" s="13"/>
      <c r="O10" s="13"/>
      <c r="P10" s="14"/>
      <c r="Q10" s="14"/>
      <c r="R10" s="14"/>
      <c r="S10" s="14"/>
      <c r="T10" s="15"/>
    </row>
    <row r="11" spans="1:20">
      <c r="A11" s="28" t="s">
        <v>62</v>
      </c>
      <c r="B11" s="32"/>
      <c r="C11" s="31" t="s">
        <v>38</v>
      </c>
      <c r="D11" s="3" t="s">
        <v>10</v>
      </c>
      <c r="E11" s="16"/>
      <c r="F11" s="16"/>
      <c r="G11" s="16"/>
      <c r="H11" s="16"/>
      <c r="I11" s="17"/>
      <c r="J11" s="17"/>
      <c r="K11" s="17"/>
      <c r="L11" s="17"/>
      <c r="M11" s="17"/>
      <c r="N11" s="17"/>
      <c r="O11" s="17"/>
      <c r="P11" s="18"/>
      <c r="Q11" s="18"/>
      <c r="R11" s="18"/>
      <c r="S11" s="18"/>
      <c r="T11" s="19"/>
    </row>
    <row r="12" spans="1:20">
      <c r="A12" s="28" t="s">
        <v>63</v>
      </c>
      <c r="B12" s="32"/>
      <c r="C12" s="31" t="s">
        <v>39</v>
      </c>
      <c r="D12" s="3" t="s">
        <v>11</v>
      </c>
      <c r="E12" s="16"/>
      <c r="F12" s="16"/>
      <c r="G12" s="16"/>
      <c r="H12" s="16"/>
      <c r="I12" s="17"/>
      <c r="J12" s="17"/>
      <c r="K12" s="17"/>
      <c r="L12" s="17"/>
      <c r="M12" s="17"/>
      <c r="N12" s="17"/>
      <c r="O12" s="17"/>
      <c r="P12" s="18"/>
      <c r="Q12" s="18"/>
      <c r="R12" s="18"/>
      <c r="S12" s="18"/>
      <c r="T12" s="19"/>
    </row>
    <row r="13" spans="1:20">
      <c r="A13" s="28" t="s">
        <v>64</v>
      </c>
      <c r="B13" s="32"/>
      <c r="C13" s="30" t="s">
        <v>40</v>
      </c>
      <c r="D13" s="3" t="s">
        <v>12</v>
      </c>
      <c r="E13" s="20">
        <f>E14+E15</f>
        <v>0</v>
      </c>
      <c r="F13" s="20">
        <f>F14+F15</f>
        <v>0</v>
      </c>
      <c r="G13" s="20">
        <f>G14+G15</f>
        <v>0</v>
      </c>
      <c r="H13" s="20">
        <f>H14+H15</f>
        <v>0</v>
      </c>
      <c r="I13" s="17"/>
      <c r="J13" s="17"/>
      <c r="K13" s="17"/>
      <c r="L13" s="17"/>
      <c r="M13" s="17"/>
      <c r="N13" s="17"/>
      <c r="O13" s="17"/>
      <c r="P13" s="18"/>
      <c r="Q13" s="18"/>
      <c r="R13" s="18"/>
      <c r="S13" s="18"/>
      <c r="T13" s="19"/>
    </row>
    <row r="14" spans="1:20">
      <c r="A14" s="28" t="s">
        <v>65</v>
      </c>
      <c r="B14" s="32"/>
      <c r="C14" s="31" t="s">
        <v>41</v>
      </c>
      <c r="D14" s="3" t="s">
        <v>13</v>
      </c>
      <c r="E14" s="16"/>
      <c r="F14" s="16"/>
      <c r="G14" s="16"/>
      <c r="H14" s="16"/>
      <c r="I14" s="17"/>
      <c r="J14" s="17"/>
      <c r="K14" s="17"/>
      <c r="L14" s="17"/>
      <c r="M14" s="17"/>
      <c r="N14" s="17"/>
      <c r="O14" s="17"/>
      <c r="P14" s="21"/>
      <c r="Q14" s="21"/>
      <c r="R14" s="21"/>
      <c r="S14" s="21"/>
      <c r="T14" s="22"/>
    </row>
    <row r="15" spans="1:20">
      <c r="A15" s="28" t="s">
        <v>66</v>
      </c>
      <c r="B15" s="32"/>
      <c r="C15" s="31" t="s">
        <v>42</v>
      </c>
      <c r="D15" s="3" t="s">
        <v>14</v>
      </c>
      <c r="E15" s="23"/>
      <c r="F15" s="16"/>
      <c r="G15" s="16"/>
      <c r="H15" s="16"/>
      <c r="I15" s="17"/>
      <c r="J15" s="17"/>
      <c r="K15" s="17"/>
      <c r="L15" s="17"/>
      <c r="M15" s="17"/>
      <c r="N15" s="17"/>
      <c r="O15" s="17"/>
      <c r="P15" s="21"/>
      <c r="Q15" s="21"/>
      <c r="R15" s="21"/>
      <c r="S15" s="21"/>
      <c r="T15" s="22"/>
    </row>
    <row r="16" spans="1:20">
      <c r="A16" s="28" t="s">
        <v>67</v>
      </c>
      <c r="B16" s="32"/>
      <c r="C16" s="30" t="s">
        <v>43</v>
      </c>
      <c r="D16" s="3" t="s">
        <v>15</v>
      </c>
      <c r="E16" s="16"/>
      <c r="F16" s="16"/>
      <c r="G16" s="16"/>
      <c r="H16" s="16"/>
      <c r="I16" s="17"/>
      <c r="J16" s="17"/>
      <c r="K16" s="17"/>
      <c r="L16" s="17"/>
      <c r="M16" s="17"/>
      <c r="N16" s="17"/>
      <c r="O16" s="17"/>
      <c r="P16" s="21"/>
      <c r="Q16" s="21"/>
      <c r="R16" s="21"/>
      <c r="S16" s="21"/>
      <c r="T16" s="22"/>
    </row>
    <row r="17" spans="1:20">
      <c r="A17" s="28" t="s">
        <v>68</v>
      </c>
      <c r="B17" s="32"/>
      <c r="C17" s="30" t="s">
        <v>36</v>
      </c>
      <c r="D17" s="3" t="s">
        <v>16</v>
      </c>
      <c r="E17" s="16"/>
      <c r="F17" s="16"/>
      <c r="G17" s="16"/>
      <c r="H17" s="16"/>
      <c r="I17" s="17"/>
      <c r="J17" s="17"/>
      <c r="K17" s="17"/>
      <c r="L17" s="17"/>
      <c r="M17" s="17"/>
      <c r="N17" s="17"/>
      <c r="O17" s="17"/>
      <c r="P17" s="21"/>
      <c r="Q17" s="21"/>
      <c r="R17" s="21"/>
      <c r="S17" s="21"/>
      <c r="T17" s="22"/>
    </row>
    <row r="18" spans="1:20">
      <c r="A18" s="28" t="s">
        <v>69</v>
      </c>
      <c r="B18" s="32"/>
      <c r="C18" s="30" t="s">
        <v>44</v>
      </c>
      <c r="D18" s="3" t="s">
        <v>17</v>
      </c>
      <c r="E18" s="20">
        <f>E11+E14+E16+E17</f>
        <v>0</v>
      </c>
      <c r="F18" s="20">
        <f>F11+F14+F16+F17</f>
        <v>0</v>
      </c>
      <c r="G18" s="20">
        <f>G11+G14+G16+G17</f>
        <v>0</v>
      </c>
      <c r="H18" s="20">
        <f>H11+H14+H16+H17</f>
        <v>0</v>
      </c>
      <c r="I18" s="17"/>
      <c r="J18" s="17"/>
      <c r="K18" s="17"/>
      <c r="L18" s="17"/>
      <c r="M18" s="17"/>
      <c r="N18" s="17"/>
      <c r="O18" s="17"/>
      <c r="P18" s="21"/>
      <c r="Q18" s="21"/>
      <c r="R18" s="21"/>
      <c r="S18" s="21"/>
      <c r="T18" s="22"/>
    </row>
    <row r="19" spans="1:20" ht="15.75" thickBot="1">
      <c r="A19" s="28" t="s">
        <v>70</v>
      </c>
      <c r="B19" s="32"/>
      <c r="C19" s="30" t="s">
        <v>45</v>
      </c>
      <c r="D19" s="3" t="s">
        <v>0</v>
      </c>
      <c r="E19" s="27">
        <f>E12+E15</f>
        <v>0</v>
      </c>
      <c r="F19" s="27">
        <f>F12+F15</f>
        <v>0</v>
      </c>
      <c r="G19" s="27">
        <f>G12+G15</f>
        <v>0</v>
      </c>
      <c r="H19" s="27">
        <f>H12+H15</f>
        <v>0</v>
      </c>
      <c r="I19" s="24"/>
      <c r="J19" s="24"/>
      <c r="K19" s="24"/>
      <c r="L19" s="24"/>
      <c r="M19" s="24"/>
      <c r="N19" s="24"/>
      <c r="O19" s="24"/>
      <c r="P19" s="25"/>
      <c r="Q19" s="25"/>
      <c r="R19" s="25"/>
      <c r="S19" s="25"/>
      <c r="T19" s="26"/>
    </row>
  </sheetData>
  <sheetProtection password="D86F" sheet="1" objects="1" scenarios="1"/>
  <mergeCells count="15">
    <mergeCell ref="B2:D2"/>
    <mergeCell ref="N5:N6"/>
    <mergeCell ref="O5:O6"/>
    <mergeCell ref="P5:P6"/>
    <mergeCell ref="Q5:Q6"/>
    <mergeCell ref="E4:T4"/>
    <mergeCell ref="B8:B19"/>
    <mergeCell ref="C9:T9"/>
    <mergeCell ref="E5:F5"/>
    <mergeCell ref="G5:H5"/>
    <mergeCell ref="I5:J5"/>
    <mergeCell ref="K5:M5"/>
    <mergeCell ref="R5:R6"/>
    <mergeCell ref="S5:S6"/>
    <mergeCell ref="T5:T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C_24.00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2014-03-28T15:04:58Z</dcterms:modified>
</cp:coreProperties>
</file>