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1.00" sheetId="245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459" l="1"/>
  <c r="G13" i="2459"/>
  <c r="H13" i="2459" s="1"/>
  <c r="F13" i="2459"/>
  <c r="E13" i="2459"/>
  <c r="G7" i="2459"/>
  <c r="H7" i="2459" s="1"/>
  <c r="F7" i="2459"/>
</calcChain>
</file>

<file path=xl/sharedStrings.xml><?xml version="1.0" encoding="utf-8"?>
<sst xmlns="http://schemas.openxmlformats.org/spreadsheetml/2006/main" count="56" uniqueCount="47">
  <si>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</si>
  <si>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</si>
  <si>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</si>
  <si>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</si>
  <si>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</si>
  <si>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</si>
  <si>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</si>
  <si>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</si>
  <si>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</si>
  <si>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</si>
  <si>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</si>
  <si>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</si>
  <si>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Own funds requirements</t>
  </si>
  <si>
    <t>Unsettled transactions at settlement price</t>
  </si>
  <si>
    <t>Total unsettled transactions in the Non-trading Book</t>
  </si>
  <si>
    <t>Price difference exposure due to unsettled transactions</t>
  </si>
  <si>
    <t>Transactions unsettled up to 4 days (Factor 0%)</t>
  </si>
  <si>
    <t>Transactions unsettled between 5 and 15 days (Factor 8%)</t>
  </si>
  <si>
    <t>Total settlement risk exposure amount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</si>
  <si>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</si>
  <si>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</si>
  <si>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</si>
  <si>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</si>
  <si>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 11.00 - Settlement/Delivery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</si>
  <si>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</si>
  <si>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</si>
  <si>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</si>
  <si>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</si>
  <si>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</si>
  <si>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</si>
  <si>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</si>
  <si>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</si>
  <si>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C_11.00</t>
  </si>
  <si>
    <t>EUR</t>
  </si>
  <si>
    <t>CRD4-2.0-2013-12-COREP-IND</t>
  </si>
  <si>
    <t>CI_11_00_010</t>
  </si>
  <si>
    <t>CI_11_00_020</t>
  </si>
  <si>
    <t>CI_11_00_030</t>
  </si>
  <si>
    <t>CI_11_00_040</t>
  </si>
  <si>
    <t>CI_11_00_050</t>
  </si>
  <si>
    <t>CI_11_00_060</t>
  </si>
  <si>
    <t>CI_11_00_070</t>
  </si>
  <si>
    <t>CI_11_00_080</t>
  </si>
  <si>
    <t>CI_11_00_090</t>
  </si>
  <si>
    <t>CI_11_00_100</t>
  </si>
  <si>
    <t>CI_11_00_110</t>
  </si>
  <si>
    <t>CI_11_00_120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</si>
</sst>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28" borderId="13" xfId="0" applyFont="1" applyFill="1" applyBorder="1" applyAlignment="1">
      <alignment horizontal="left" vertical="center" wrapText="1" indent="2"/>
    </xf>
    <xf numFmtId="0" fontId="41" fillId="28" borderId="13" xfId="0" applyFont="1" applyFill="1" applyBorder="1" applyAlignment="1">
      <alignment horizontal="left" vertical="center" wrapText="1"/>
    </xf>
    <xf numFmtId="3" fontId="43" fillId="3" borderId="14" xfId="215" applyNumberFormat="1" applyFont="1" applyFill="1" applyBorder="1" applyAlignment="1">
      <alignment horizontal="center" vertical="center"/>
    </xf>
    <xf numFmtId="3" fontId="43" fillId="3" borderId="15" xfId="215" applyNumberFormat="1" applyFont="1" applyFill="1" applyBorder="1" applyAlignment="1">
      <alignment horizontal="center" vertical="center"/>
    </xf>
    <xf numFmtId="3" fontId="44" fillId="0" borderId="16" xfId="215" applyNumberFormat="1" applyFont="1" applyFill="1" applyBorder="1" applyAlignment="1">
      <alignment horizontal="center" vertical="center"/>
    </xf>
    <xf numFmtId="3" fontId="43" fillId="3" borderId="17" xfId="215" applyNumberFormat="1" applyFont="1" applyFill="1" applyBorder="1" applyAlignment="1" applyProtection="1">
      <alignment horizontal="center" vertical="center"/>
      <protection locked="0"/>
    </xf>
    <xf numFmtId="3" fontId="43" fillId="3" borderId="18" xfId="215" applyNumberFormat="1" applyFont="1" applyFill="1" applyBorder="1" applyAlignment="1" applyProtection="1">
      <alignment horizontal="center" vertical="center"/>
      <protection locked="0"/>
    </xf>
    <xf numFmtId="3" fontId="43" fillId="29" borderId="19" xfId="215" applyNumberFormat="1" applyFont="1" applyFill="1" applyBorder="1" applyAlignment="1">
      <alignment horizontal="center" vertical="center"/>
    </xf>
    <xf numFmtId="3" fontId="43" fillId="3" borderId="20" xfId="215" applyNumberFormat="1" applyFont="1" applyFill="1" applyBorder="1" applyAlignment="1" applyProtection="1">
      <alignment horizontal="center" vertical="center"/>
      <protection locked="0"/>
    </xf>
    <xf numFmtId="3" fontId="43" fillId="3" borderId="21" xfId="215" applyNumberFormat="1" applyFont="1" applyFill="1" applyBorder="1" applyAlignment="1" applyProtection="1">
      <alignment horizontal="center" vertical="center"/>
      <protection locked="0"/>
    </xf>
    <xf numFmtId="3" fontId="43" fillId="29" borderId="22" xfId="215" applyNumberFormat="1" applyFont="1" applyFill="1" applyBorder="1" applyAlignment="1">
      <alignment horizontal="center" vertical="center"/>
    </xf>
    <xf numFmtId="3" fontId="43" fillId="3" borderId="23" xfId="215" applyNumberFormat="1" applyFont="1" applyFill="1" applyBorder="1" applyAlignment="1" applyProtection="1">
      <alignment horizontal="center" vertical="center"/>
      <protection locked="0"/>
    </xf>
    <xf numFmtId="3" fontId="43" fillId="3" borderId="24" xfId="215" applyNumberFormat="1" applyFont="1" applyFill="1" applyBorder="1" applyAlignment="1" applyProtection="1">
      <alignment horizontal="center" vertical="center"/>
      <protection locked="0"/>
    </xf>
    <xf numFmtId="3" fontId="43" fillId="29" borderId="25" xfId="215" applyNumberFormat="1" applyFont="1" applyFill="1" applyBorder="1" applyAlignment="1">
      <alignment horizontal="center" vertical="center"/>
    </xf>
    <xf numFmtId="0" fontId="45" fillId="0" borderId="0" xfId="215" applyFont="1" applyFill="1" applyAlignment="1"/>
    <xf numFmtId="0" fontId="45" fillId="0" borderId="0" xfId="0" applyFont="1" applyFill="1" applyAlignment="1"/>
    <xf numFmtId="0" fontId="41" fillId="28" borderId="2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MKR - Market risks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26</v>
      </c>
      <c r="C5" s="5" t="s">
        <v>34</v>
      </c>
    </row>
    <row r="6" spans="2:3">
      <c r="B6" s="4" t="s">
        <v>27</v>
      </c>
      <c r="C6" s="6"/>
    </row>
    <row r="7" spans="2:3">
      <c r="B7" s="4" t="s">
        <v>28</v>
      </c>
      <c r="C7" s="7"/>
    </row>
    <row r="8" spans="2:3">
      <c r="B8" s="4" t="s">
        <v>29</v>
      </c>
      <c r="C8" s="7"/>
    </row>
    <row r="9" spans="2:3">
      <c r="B9" s="4" t="s">
        <v>30</v>
      </c>
      <c r="C9" s="5" t="s">
        <v>33</v>
      </c>
    </row>
    <row r="10" spans="2:3">
      <c r="B10" s="4" t="s">
        <v>31</v>
      </c>
      <c r="C10" s="5" t="s">
        <v>32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3">
    <outlinePr summaryBelow="0" summaryRight="0"/>
  </sheetPr>
  <dimension ref="A2:H18"/>
  <sheetViews>
    <sheetView tabSelected="1" zoomScale="80" zoomScaleNormal="80" workbookViewId="0">
      <selection activeCell="E10" sqref="E10"/>
    </sheetView>
  </sheetViews>
  <sheetFormatPr defaultColWidth="9.140625" defaultRowHeight="15"/>
  <cols>
    <col min="1" max="2" width="5.7109375" customWidth="1"/>
    <col min="3" max="3" width="81.140625" customWidth="1"/>
    <col min="4" max="4" width="5.28515625" customWidth="1"/>
    <col min="5" max="8" width="30.42578125" customWidth="1"/>
  </cols>
  <sheetData>
    <row r="2" spans="1:8">
      <c r="B2" s="27" t="s">
        <v>23</v>
      </c>
      <c r="C2" s="28"/>
    </row>
    <row r="4" spans="1:8">
      <c r="E4" s="25" t="s">
        <v>25</v>
      </c>
      <c r="F4" s="25"/>
      <c r="G4" s="25"/>
      <c r="H4" s="25"/>
    </row>
    <row r="5" spans="1:8" ht="42.75">
      <c r="E5" s="24" t="s">
        <v>13</v>
      </c>
      <c r="F5" s="24" t="s">
        <v>15</v>
      </c>
      <c r="G5" s="24" t="s">
        <v>12</v>
      </c>
      <c r="H5" s="24" t="s">
        <v>18</v>
      </c>
    </row>
    <row r="6" spans="1:8">
      <c r="E6" s="2" t="s">
        <v>2</v>
      </c>
      <c r="F6" s="2" t="s">
        <v>3</v>
      </c>
      <c r="G6" s="2" t="s">
        <v>4</v>
      </c>
      <c r="H6" s="2" t="s">
        <v>5</v>
      </c>
    </row>
    <row r="7" spans="1:8" ht="27" customHeight="1">
      <c r="A7" s="22" t="s">
        <v>35</v>
      </c>
      <c r="B7" s="26" t="s">
        <v>24</v>
      </c>
      <c r="C7" s="9" t="s">
        <v>14</v>
      </c>
      <c r="D7" s="3" t="s">
        <v>2</v>
      </c>
      <c r="E7" s="10">
        <f>E8+E9+E10+E11+E12</f>
        <v>0</v>
      </c>
      <c r="F7" s="11">
        <f>F8+F9+F10+F11+F12</f>
        <v>0</v>
      </c>
      <c r="G7" s="11">
        <f>G8+G9+G10+G11+G12</f>
        <v>0</v>
      </c>
      <c r="H7" s="12">
        <f>G7*12.5</f>
        <v>0</v>
      </c>
    </row>
    <row r="8" spans="1:8" ht="27" customHeight="1">
      <c r="A8" s="23" t="s">
        <v>36</v>
      </c>
      <c r="B8" s="26"/>
      <c r="C8" s="8" t="s">
        <v>16</v>
      </c>
      <c r="D8" s="3" t="s">
        <v>3</v>
      </c>
      <c r="E8" s="13"/>
      <c r="F8" s="14"/>
      <c r="G8" s="14"/>
      <c r="H8" s="15"/>
    </row>
    <row r="9" spans="1:8" ht="27" customHeight="1">
      <c r="A9" s="23" t="s">
        <v>37</v>
      </c>
      <c r="B9" s="26"/>
      <c r="C9" s="8" t="s">
        <v>17</v>
      </c>
      <c r="D9" s="3" t="s">
        <v>4</v>
      </c>
      <c r="E9" s="13"/>
      <c r="F9" s="14"/>
      <c r="G9" s="14"/>
      <c r="H9" s="15"/>
    </row>
    <row r="10" spans="1:8" ht="27" customHeight="1">
      <c r="A10" s="23" t="s">
        <v>38</v>
      </c>
      <c r="B10" s="26"/>
      <c r="C10" s="8" t="s">
        <v>19</v>
      </c>
      <c r="D10" s="3" t="s">
        <v>5</v>
      </c>
      <c r="E10" s="13"/>
      <c r="F10" s="14"/>
      <c r="G10" s="14"/>
      <c r="H10" s="15"/>
    </row>
    <row r="11" spans="1:8" ht="27" customHeight="1">
      <c r="A11" s="23" t="s">
        <v>39</v>
      </c>
      <c r="B11" s="26"/>
      <c r="C11" s="8" t="s">
        <v>20</v>
      </c>
      <c r="D11" s="3" t="s">
        <v>6</v>
      </c>
      <c r="E11" s="13"/>
      <c r="F11" s="14"/>
      <c r="G11" s="14"/>
      <c r="H11" s="15"/>
    </row>
    <row r="12" spans="1:8" ht="27" customHeight="1">
      <c r="A12" s="23" t="s">
        <v>40</v>
      </c>
      <c r="B12" s="26"/>
      <c r="C12" s="8" t="s">
        <v>21</v>
      </c>
      <c r="D12" s="3" t="s">
        <v>7</v>
      </c>
      <c r="E12" s="16"/>
      <c r="F12" s="17"/>
      <c r="G12" s="17"/>
      <c r="H12" s="18"/>
    </row>
    <row r="13" spans="1:8" ht="27" customHeight="1">
      <c r="A13" s="23" t="s">
        <v>41</v>
      </c>
      <c r="B13" s="26"/>
      <c r="C13" s="9" t="s">
        <v>22</v>
      </c>
      <c r="D13" s="3" t="s">
        <v>8</v>
      </c>
      <c r="E13" s="10">
        <f>E14+E15+E16+E17+E18</f>
        <v>0</v>
      </c>
      <c r="F13" s="11">
        <f>F14+F15+F16+F17+F18</f>
        <v>0</v>
      </c>
      <c r="G13" s="11">
        <f>G14+G15+G16+G17+G18</f>
        <v>0</v>
      </c>
      <c r="H13" s="12">
        <f>G13*12.5</f>
        <v>0</v>
      </c>
    </row>
    <row r="14" spans="1:8" ht="27" customHeight="1">
      <c r="A14" s="23" t="s">
        <v>42</v>
      </c>
      <c r="B14" s="26"/>
      <c r="C14" s="8" t="s">
        <v>16</v>
      </c>
      <c r="D14" s="3" t="s">
        <v>9</v>
      </c>
      <c r="E14" s="13"/>
      <c r="F14" s="14"/>
      <c r="G14" s="14"/>
      <c r="H14" s="15"/>
    </row>
    <row r="15" spans="1:8" ht="27" customHeight="1">
      <c r="A15" s="23" t="s">
        <v>43</v>
      </c>
      <c r="B15" s="26"/>
      <c r="C15" s="8" t="s">
        <v>17</v>
      </c>
      <c r="D15" s="3" t="s">
        <v>10</v>
      </c>
      <c r="E15" s="13"/>
      <c r="F15" s="14"/>
      <c r="G15" s="14"/>
      <c r="H15" s="15"/>
    </row>
    <row r="16" spans="1:8" ht="27" customHeight="1">
      <c r="A16" s="23" t="s">
        <v>44</v>
      </c>
      <c r="B16" s="26"/>
      <c r="C16" s="8" t="s">
        <v>19</v>
      </c>
      <c r="D16" s="3" t="s">
        <v>11</v>
      </c>
      <c r="E16" s="13"/>
      <c r="F16" s="14"/>
      <c r="G16" s="14"/>
      <c r="H16" s="15"/>
    </row>
    <row r="17" spans="1:8" ht="27" customHeight="1">
      <c r="A17" s="23" t="s">
        <v>45</v>
      </c>
      <c r="B17" s="26"/>
      <c r="C17" s="8" t="s">
        <v>20</v>
      </c>
      <c r="D17" s="3" t="s">
        <v>0</v>
      </c>
      <c r="E17" s="13"/>
      <c r="F17" s="14"/>
      <c r="G17" s="14"/>
      <c r="H17" s="15"/>
    </row>
    <row r="18" spans="1:8" ht="27" customHeight="1" thickBot="1">
      <c r="A18" s="22" t="s">
        <v>46</v>
      </c>
      <c r="B18" s="26"/>
      <c r="C18" s="8" t="s">
        <v>21</v>
      </c>
      <c r="D18" s="3" t="s">
        <v>1</v>
      </c>
      <c r="E18" s="19"/>
      <c r="F18" s="20"/>
      <c r="G18" s="20"/>
      <c r="H18" s="21"/>
    </row>
  </sheetData>
  <sheetProtection password="D86F" sheet="1" objects="1" scenarios="1"/>
  <mergeCells count="3">
    <mergeCell ref="E4:H4"/>
    <mergeCell ref="B7:B18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2014-03-28T15:03:09Z</dcterms:modified>
</cp:coreProperties>
</file>