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23.00" sheetId="2538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17" i="2538" l="1"/>
  <c r="K8" i="2538"/>
  <c r="H8" i="2538"/>
  <c r="G8" i="2538"/>
  <c r="F8" i="2538"/>
  <c r="E8" i="2538"/>
</calcChain>
</file>

<file path=xl/sharedStrings.xml><?xml version="1.0" encoding="utf-8"?>
<sst xmlns="http://schemas.openxmlformats.org/spreadsheetml/2006/main" count="70" uniqueCount="61">
  <si>
    <t>110</t>
  </si>
  <si>
    <t>120</t>
  </si>
  <si>
    <t>130</t>
  </si>
  <si>
    <t>140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</si>
  <si>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</si>
  <si>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</si>
  <si>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</si>
  <si>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</si>
  <si>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</si>
  <si>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</si>
  <si>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</si>
  <si>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</si>
  <si>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</si>
  <si>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</si>
  <si>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</si>
  <si>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All positions</t>
  </si>
  <si>
    <t>Long</t>
  </si>
  <si>
    <t>Short</t>
  </si>
  <si>
    <t>Capital requirements</t>
  </si>
  <si>
    <t>TOTAL POSITIONS IN COMMODITIES</t>
  </si>
  <si>
    <t>Precious metals (except gold)</t>
  </si>
  <si>
    <t>Net positions</t>
  </si>
  <si>
    <t>Base metals</t>
  </si>
  <si>
    <t>Agricultural products (softs)</t>
  </si>
  <si>
    <t>Positions subject to capital charge</t>
  </si>
  <si>
    <t>Others</t>
  </si>
  <si>
    <t>Maturity ladder approach</t>
  </si>
  <si>
    <t>Extended maturity ladder approach</t>
  </si>
  <si>
    <t>Simplified approach: All positions</t>
  </si>
  <si>
    <t>Other non-delta risks for commodity options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</si>
  <si>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</si>
  <si>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</si>
  <si>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</si>
  <si>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</si>
  <si>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C 23.00 - Market risk: Standardised Approach for position risk in commodities</t>
  </si>
  <si>
    <t>Of which energy products (oil, gas)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</si>
  <si>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</si>
  <si>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</si>
  <si>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</si>
  <si>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</si>
  <si>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</si>
  <si>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</si>
  <si>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</si>
  <si>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</si>
  <si>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C_23.00</t>
  </si>
  <si>
    <t>EUR</t>
  </si>
  <si>
    <t>CRD4-2.0-2013-12-COREP-IND</t>
  </si>
  <si>
    <t>CI_23_00_010</t>
  </si>
  <si>
    <t>CI_23_00_020</t>
  </si>
  <si>
    <t>CI_23_00_030</t>
  </si>
  <si>
    <t>CI_23_00_040</t>
  </si>
  <si>
    <t>CI_23_00_050</t>
  </si>
  <si>
    <t>CI_23_00_060</t>
  </si>
  <si>
    <t>CI_23_00_070</t>
  </si>
  <si>
    <t>CI_23_00_080</t>
  </si>
  <si>
    <t>CI_23_00_090</t>
  </si>
  <si>
    <t>CI_23_00_100</t>
  </si>
  <si>
    <t>CI_23_00_110</t>
  </si>
  <si>
    <t>CI_23_00_120</t>
  </si>
  <si>
    <t>CI_23_00_130</t>
  </si>
  <si>
    <t>CI_23_00_140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</si>
</sst>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sz val="9"/>
      <name val="Verdana"/>
      <family val="2"/>
    </font>
    <font>
      <sz val="9"/>
      <color theme="1"/>
      <name val="Calibri"/>
      <family val="2"/>
      <scheme val="minor"/>
    </font>
    <font>
      <sz val="12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0" fontId="40" fillId="30" borderId="14" xfId="0" applyFont="1" applyFill="1" applyBorder="1" applyAlignment="1">
      <alignment horizontal="left" vertical="center" wrapText="1"/>
    </xf>
    <xf numFmtId="0" fontId="0" fillId="30" borderId="14" xfId="0" applyFill="1" applyBorder="1" applyAlignment="1">
      <alignment horizontal="left" vertical="center" wrapText="1" indent="2"/>
    </xf>
    <xf numFmtId="0" fontId="0" fillId="30" borderId="14" xfId="0" applyFill="1" applyBorder="1" applyAlignment="1">
      <alignment horizontal="left" vertical="center" wrapText="1" indent="4"/>
    </xf>
    <xf numFmtId="0" fontId="42" fillId="30" borderId="0" xfId="7" applyFont="1" applyFill="1" applyAlignment="1">
      <alignment vertical="center"/>
    </xf>
    <xf numFmtId="0" fontId="43" fillId="30" borderId="0" xfId="0" applyFont="1" applyFill="1" applyAlignment="1">
      <alignment vertical="center"/>
    </xf>
    <xf numFmtId="3" fontId="44" fillId="0" borderId="16" xfId="0" applyNumberFormat="1" applyFont="1" applyBorder="1" applyAlignment="1">
      <alignment horizontal="center" vertical="center"/>
    </xf>
    <xf numFmtId="3" fontId="44" fillId="0" borderId="17" xfId="0" applyNumberFormat="1" applyFont="1" applyBorder="1" applyAlignment="1">
      <alignment horizontal="center" vertical="center"/>
    </xf>
    <xf numFmtId="3" fontId="44" fillId="0" borderId="18" xfId="0" applyNumberFormat="1" applyFont="1" applyBorder="1" applyAlignment="1">
      <alignment horizontal="center" vertical="center"/>
    </xf>
    <xf numFmtId="3" fontId="44" fillId="0" borderId="20" xfId="0" applyNumberFormat="1" applyFont="1" applyBorder="1" applyAlignment="1">
      <alignment horizontal="center" vertical="center"/>
    </xf>
    <xf numFmtId="3" fontId="44" fillId="29" borderId="21" xfId="0" applyNumberFormat="1" applyFont="1" applyFill="1" applyBorder="1" applyAlignment="1">
      <alignment horizontal="center" vertical="center"/>
    </xf>
    <xf numFmtId="3" fontId="44" fillId="29" borderId="19" xfId="0" applyNumberFormat="1" applyFont="1" applyFill="1" applyBorder="1" applyAlignment="1">
      <alignment horizontal="center" vertical="center"/>
    </xf>
    <xf numFmtId="3" fontId="44" fillId="29" borderId="20" xfId="0" applyNumberFormat="1" applyFont="1" applyFill="1" applyBorder="1" applyAlignment="1">
      <alignment horizontal="center" vertical="center"/>
    </xf>
    <xf numFmtId="3" fontId="44" fillId="29" borderId="22" xfId="0" applyNumberFormat="1" applyFont="1" applyFill="1" applyBorder="1" applyAlignment="1">
      <alignment horizontal="center" vertical="center"/>
    </xf>
    <xf numFmtId="3" fontId="44" fillId="29" borderId="23" xfId="0" applyNumberFormat="1" applyFont="1" applyFill="1" applyBorder="1" applyAlignment="1">
      <alignment horizontal="center" vertical="center"/>
    </xf>
    <xf numFmtId="3" fontId="44" fillId="29" borderId="24" xfId="0" applyNumberFormat="1" applyFont="1" applyFill="1" applyBorder="1" applyAlignment="1">
      <alignment horizontal="center" vertical="center"/>
    </xf>
    <xf numFmtId="3" fontId="44" fillId="0" borderId="19" xfId="0" applyNumberFormat="1" applyFont="1" applyBorder="1" applyAlignment="1" applyProtection="1">
      <alignment horizontal="center" vertical="center"/>
      <protection locked="0"/>
    </xf>
    <xf numFmtId="3" fontId="44" fillId="0" borderId="20" xfId="0" applyNumberFormat="1" applyFont="1" applyBorder="1" applyAlignment="1" applyProtection="1">
      <alignment horizontal="center" vertical="center"/>
      <protection locked="0"/>
    </xf>
    <xf numFmtId="3" fontId="44" fillId="0" borderId="17" xfId="0" applyNumberFormat="1" applyFont="1" applyBorder="1" applyAlignment="1" applyProtection="1">
      <alignment horizontal="center" vertical="center"/>
      <protection locked="0"/>
    </xf>
    <xf numFmtId="3" fontId="44" fillId="0" borderId="23" xfId="0" applyNumberFormat="1" applyFont="1" applyBorder="1" applyAlignment="1" applyProtection="1">
      <alignment horizontal="center" vertical="center"/>
      <protection locked="0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38</v>
      </c>
      <c r="C5" s="5" t="s">
        <v>46</v>
      </c>
    </row>
    <row r="6" spans="2:3">
      <c r="B6" s="4" t="s">
        <v>39</v>
      </c>
      <c r="C6" s="6"/>
    </row>
    <row r="7" spans="2:3">
      <c r="B7" s="4" t="s">
        <v>40</v>
      </c>
      <c r="C7" s="7"/>
    </row>
    <row r="8" spans="2:3">
      <c r="B8" s="4" t="s">
        <v>41</v>
      </c>
      <c r="C8" s="7"/>
    </row>
    <row r="9" spans="2:3">
      <c r="B9" s="4" t="s">
        <v>42</v>
      </c>
      <c r="C9" s="5" t="s">
        <v>45</v>
      </c>
    </row>
    <row r="10" spans="2:3">
      <c r="B10" s="4" t="s">
        <v>43</v>
      </c>
      <c r="C10" s="5" t="s">
        <v>44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2">
    <outlinePr summaryBelow="0" summaryRight="0"/>
  </sheetPr>
  <dimension ref="A2:K21"/>
  <sheetViews>
    <sheetView zoomScale="70" zoomScaleNormal="70" workbookViewId="0">
      <selection activeCell="J11" sqref="J11"/>
    </sheetView>
  </sheetViews>
  <sheetFormatPr defaultColWidth="9.140625" defaultRowHeight="15"/>
  <cols>
    <col min="1" max="1" width="5.42578125" customWidth="1"/>
    <col min="2" max="2" width="4.140625" customWidth="1"/>
    <col min="3" max="3" width="74.85546875" customWidth="1"/>
    <col min="4" max="4" width="5.85546875" customWidth="1"/>
    <col min="5" max="5" width="20.7109375" customWidth="1"/>
    <col min="6" max="6" width="21.140625" customWidth="1"/>
    <col min="7" max="7" width="20.7109375" customWidth="1"/>
    <col min="8" max="8" width="21.5703125" customWidth="1"/>
    <col min="9" max="9" width="22.140625" customWidth="1"/>
    <col min="10" max="10" width="22.28515625" customWidth="1"/>
    <col min="11" max="11" width="20.7109375" customWidth="1"/>
  </cols>
  <sheetData>
    <row r="2" spans="1:11" ht="17.25" customHeight="1">
      <c r="B2" s="34" t="s">
        <v>34</v>
      </c>
      <c r="C2" s="35"/>
      <c r="D2" s="35"/>
      <c r="E2" s="36"/>
    </row>
    <row r="4" spans="1:11">
      <c r="E4" s="30" t="s">
        <v>37</v>
      </c>
      <c r="F4" s="30"/>
      <c r="G4" s="30"/>
      <c r="H4" s="30"/>
      <c r="I4" s="30"/>
      <c r="J4" s="30"/>
      <c r="K4" s="30"/>
    </row>
    <row r="5" spans="1:11" ht="45">
      <c r="E5" s="32" t="s">
        <v>15</v>
      </c>
      <c r="F5" s="33"/>
      <c r="G5" s="32" t="s">
        <v>21</v>
      </c>
      <c r="H5" s="33"/>
      <c r="I5" s="8" t="s">
        <v>24</v>
      </c>
      <c r="J5" s="8" t="s">
        <v>18</v>
      </c>
      <c r="K5" s="8" t="s">
        <v>14</v>
      </c>
    </row>
    <row r="6" spans="1:11" ht="20.25" customHeight="1">
      <c r="E6" s="9" t="s">
        <v>16</v>
      </c>
      <c r="F6" s="9" t="s">
        <v>17</v>
      </c>
      <c r="G6" s="9" t="s">
        <v>16</v>
      </c>
      <c r="H6" s="9" t="s">
        <v>17</v>
      </c>
      <c r="I6" s="10"/>
      <c r="J6" s="10"/>
      <c r="K6" s="10"/>
    </row>
    <row r="7" spans="1:11"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</row>
    <row r="8" spans="1:11" ht="33" customHeight="1">
      <c r="A8" s="14" t="s">
        <v>47</v>
      </c>
      <c r="B8" s="31" t="s">
        <v>36</v>
      </c>
      <c r="C8" s="11" t="s">
        <v>19</v>
      </c>
      <c r="D8" s="3" t="s">
        <v>4</v>
      </c>
      <c r="E8" s="16">
        <f>E9+E10+E11+E12</f>
        <v>0</v>
      </c>
      <c r="F8" s="17">
        <f>F9+F10+F11+F12</f>
        <v>0</v>
      </c>
      <c r="G8" s="17">
        <f>G9+G10+G11+G12</f>
        <v>0</v>
      </c>
      <c r="H8" s="17">
        <f>H9+H10+H11+H12</f>
        <v>0</v>
      </c>
      <c r="I8" s="28"/>
      <c r="J8" s="28"/>
      <c r="K8" s="18">
        <f>J8*12.5</f>
        <v>0</v>
      </c>
    </row>
    <row r="9" spans="1:11" ht="33" customHeight="1">
      <c r="A9" s="15" t="s">
        <v>48</v>
      </c>
      <c r="B9" s="31"/>
      <c r="C9" s="12" t="s">
        <v>20</v>
      </c>
      <c r="D9" s="3" t="s">
        <v>5</v>
      </c>
      <c r="E9" s="26"/>
      <c r="F9" s="27"/>
      <c r="G9" s="27"/>
      <c r="H9" s="27"/>
      <c r="I9" s="27"/>
      <c r="J9" s="27"/>
      <c r="K9" s="20"/>
    </row>
    <row r="10" spans="1:11" ht="33" customHeight="1">
      <c r="A10" s="15" t="s">
        <v>49</v>
      </c>
      <c r="B10" s="31"/>
      <c r="C10" s="12" t="s">
        <v>22</v>
      </c>
      <c r="D10" s="3" t="s">
        <v>6</v>
      </c>
      <c r="E10" s="26"/>
      <c r="F10" s="27"/>
      <c r="G10" s="27"/>
      <c r="H10" s="27"/>
      <c r="I10" s="27"/>
      <c r="J10" s="27"/>
      <c r="K10" s="20"/>
    </row>
    <row r="11" spans="1:11" ht="33" customHeight="1">
      <c r="A11" s="15" t="s">
        <v>50</v>
      </c>
      <c r="B11" s="31"/>
      <c r="C11" s="12" t="s">
        <v>23</v>
      </c>
      <c r="D11" s="3" t="s">
        <v>7</v>
      </c>
      <c r="E11" s="26"/>
      <c r="F11" s="27"/>
      <c r="G11" s="27"/>
      <c r="H11" s="27"/>
      <c r="I11" s="27"/>
      <c r="J11" s="27"/>
      <c r="K11" s="20"/>
    </row>
    <row r="12" spans="1:11" ht="33" customHeight="1">
      <c r="A12" s="15" t="s">
        <v>51</v>
      </c>
      <c r="B12" s="31"/>
      <c r="C12" s="12" t="s">
        <v>25</v>
      </c>
      <c r="D12" s="3" t="s">
        <v>8</v>
      </c>
      <c r="E12" s="26"/>
      <c r="F12" s="27"/>
      <c r="G12" s="27"/>
      <c r="H12" s="27"/>
      <c r="I12" s="27"/>
      <c r="J12" s="27"/>
      <c r="K12" s="20"/>
    </row>
    <row r="13" spans="1:11" ht="33" customHeight="1">
      <c r="A13" s="15" t="s">
        <v>52</v>
      </c>
      <c r="B13" s="31"/>
      <c r="C13" s="13" t="s">
        <v>35</v>
      </c>
      <c r="D13" s="3" t="s">
        <v>9</v>
      </c>
      <c r="E13" s="26"/>
      <c r="F13" s="27"/>
      <c r="G13" s="27"/>
      <c r="H13" s="27"/>
      <c r="I13" s="27"/>
      <c r="J13" s="27"/>
      <c r="K13" s="20"/>
    </row>
    <row r="14" spans="1:11" ht="33" customHeight="1">
      <c r="A14" s="15" t="s">
        <v>53</v>
      </c>
      <c r="B14" s="31"/>
      <c r="C14" s="12" t="s">
        <v>26</v>
      </c>
      <c r="D14" s="3" t="s">
        <v>10</v>
      </c>
      <c r="E14" s="26"/>
      <c r="F14" s="27"/>
      <c r="G14" s="27"/>
      <c r="H14" s="27"/>
      <c r="I14" s="27"/>
      <c r="J14" s="27"/>
      <c r="K14" s="20"/>
    </row>
    <row r="15" spans="1:11" ht="33" customHeight="1">
      <c r="A15" s="15" t="s">
        <v>54</v>
      </c>
      <c r="B15" s="31"/>
      <c r="C15" s="12" t="s">
        <v>27</v>
      </c>
      <c r="D15" s="3" t="s">
        <v>11</v>
      </c>
      <c r="E15" s="26"/>
      <c r="F15" s="27"/>
      <c r="G15" s="27"/>
      <c r="H15" s="27"/>
      <c r="I15" s="27"/>
      <c r="J15" s="27"/>
      <c r="K15" s="20"/>
    </row>
    <row r="16" spans="1:11" ht="33" customHeight="1">
      <c r="A16" s="14" t="s">
        <v>55</v>
      </c>
      <c r="B16" s="31"/>
      <c r="C16" s="12" t="s">
        <v>28</v>
      </c>
      <c r="D16" s="3" t="s">
        <v>12</v>
      </c>
      <c r="E16" s="26"/>
      <c r="F16" s="27"/>
      <c r="G16" s="27"/>
      <c r="H16" s="27"/>
      <c r="I16" s="27"/>
      <c r="J16" s="27"/>
      <c r="K16" s="20"/>
    </row>
    <row r="17" spans="1:11" ht="33" customHeight="1">
      <c r="A17" s="15" t="s">
        <v>56</v>
      </c>
      <c r="B17" s="31"/>
      <c r="C17" s="12" t="s">
        <v>29</v>
      </c>
      <c r="D17" s="3" t="s">
        <v>13</v>
      </c>
      <c r="E17" s="21"/>
      <c r="F17" s="22"/>
      <c r="G17" s="22"/>
      <c r="H17" s="22"/>
      <c r="I17" s="22"/>
      <c r="J17" s="19">
        <f>J18+J19+J20+J21</f>
        <v>0</v>
      </c>
      <c r="K17" s="20"/>
    </row>
    <row r="18" spans="1:11" ht="33" customHeight="1">
      <c r="A18" s="15" t="s">
        <v>57</v>
      </c>
      <c r="B18" s="31"/>
      <c r="C18" s="13" t="s">
        <v>30</v>
      </c>
      <c r="D18" s="3" t="s">
        <v>0</v>
      </c>
      <c r="E18" s="21"/>
      <c r="F18" s="22"/>
      <c r="G18" s="22"/>
      <c r="H18" s="22"/>
      <c r="I18" s="22"/>
      <c r="J18" s="27"/>
      <c r="K18" s="20"/>
    </row>
    <row r="19" spans="1:11" ht="33" customHeight="1">
      <c r="A19" s="15" t="s">
        <v>58</v>
      </c>
      <c r="B19" s="31"/>
      <c r="C19" s="13" t="s">
        <v>31</v>
      </c>
      <c r="D19" s="3" t="s">
        <v>1</v>
      </c>
      <c r="E19" s="21"/>
      <c r="F19" s="22"/>
      <c r="G19" s="22"/>
      <c r="H19" s="22"/>
      <c r="I19" s="22"/>
      <c r="J19" s="27"/>
      <c r="K19" s="20"/>
    </row>
    <row r="20" spans="1:11" ht="33" customHeight="1">
      <c r="A20" s="15" t="s">
        <v>59</v>
      </c>
      <c r="B20" s="31"/>
      <c r="C20" s="13" t="s">
        <v>32</v>
      </c>
      <c r="D20" s="3" t="s">
        <v>2</v>
      </c>
      <c r="E20" s="21"/>
      <c r="F20" s="22"/>
      <c r="G20" s="22"/>
      <c r="H20" s="22"/>
      <c r="I20" s="22"/>
      <c r="J20" s="27"/>
      <c r="K20" s="20"/>
    </row>
    <row r="21" spans="1:11" ht="33" customHeight="1">
      <c r="A21" s="15" t="s">
        <v>60</v>
      </c>
      <c r="B21" s="31"/>
      <c r="C21" s="13" t="s">
        <v>33</v>
      </c>
      <c r="D21" s="3" t="s">
        <v>3</v>
      </c>
      <c r="E21" s="23"/>
      <c r="F21" s="24"/>
      <c r="G21" s="24"/>
      <c r="H21" s="24"/>
      <c r="I21" s="24"/>
      <c r="J21" s="29"/>
      <c r="K21" s="25"/>
    </row>
  </sheetData>
  <sheetProtection password="D86F" sheet="1" objects="1" scenarios="1"/>
  <mergeCells count="5">
    <mergeCell ref="E4:K4"/>
    <mergeCell ref="B8:B21"/>
    <mergeCell ref="E5:F5"/>
    <mergeCell ref="G5:H5"/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C_23.00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2014-03-28T15:05:39Z</dcterms:modified>
</cp:coreProperties>
</file>