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1760" tabRatio="758"/>
  </bookViews>
  <sheets>
    <sheet name="INFO" sheetId="2663" r:id="rId1"/>
    <sheet name="C_45.00" sheetId="255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24" i="2554" l="1"/>
  <c r="F24" i="2554"/>
  <c r="E24" i="2554"/>
  <c r="F25" i="2554" l="1"/>
  <c r="G25" i="2554"/>
  <c r="H25" i="2554" s="1"/>
  <c r="E25" i="2554"/>
  <c r="H24" i="2554"/>
</calcChain>
</file>

<file path=xl/sharedStrings.xml><?xml version="1.0" encoding="utf-8"?>
<sst xmlns="http://schemas.openxmlformats.org/spreadsheetml/2006/main" count="77" uniqueCount="73">
  <si>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</si>
  <si>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</si>
  <si>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</si>
  <si>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</si>
  <si>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</si>
  <si>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</si>
  <si>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</si>
  <si>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</si>
  <si>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</si>
  <si>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</si>
  <si>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</si>
  <si>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</si>
  <si>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</si>
  <si>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</si>
  <si>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</si>
  <si>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</si>
  <si>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</si>
  <si>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</si>
  <si>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</si>
  <si>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Other assets</t>
  </si>
  <si>
    <t>LR Exposure : Month-1-value</t>
  </si>
  <si>
    <t>LR Exposure : Month-2-value</t>
  </si>
  <si>
    <t>LR Exposure: Month-3-value</t>
  </si>
  <si>
    <t>SFT exposure according to CRR 220</t>
  </si>
  <si>
    <t>SFT exposure according to CRR 222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</si>
  <si>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</si>
  <si>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</si>
  <si>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</si>
  <si>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</si>
  <si>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</si>
  <si>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</si>
  <si>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</si>
  <si>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Tier 1 capital - fully phased-in definition</t>
  </si>
  <si>
    <t>Tier 1 capital - transitional definition</t>
  </si>
  <si>
    <t>Amount to be added due to CRR 429 (4), 2nd subparagraph</t>
  </si>
  <si>
    <t>Amount to be added due to CRR 429 (4), 2nd subparagraph - transitional definition</t>
  </si>
  <si>
    <t>Regulatory adjustments - Tier 1 - fully phased -in definition; of which</t>
  </si>
  <si>
    <t>Regulatory adjustments regarding own credit risk</t>
  </si>
  <si>
    <t>Regulatory adjustments -Tier 1- transitional definition</t>
  </si>
  <si>
    <t>Leverage Ratio -using a fully phased-in definition of Tier 1</t>
  </si>
  <si>
    <t>Leverage Ratio -using a transitional definition of Tier 1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</si>
  <si>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</si>
  <si>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</si>
  <si>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</si>
  <si>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</si>
  <si>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</si>
  <si>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</si>
  <si>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</si>
  <si>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</si>
  <si>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C_45.00</t>
  </si>
  <si>
    <t>Leverage ratio calculated as the simple arithmetic mean of the monthly leverage ratio over a quarter</t>
  </si>
  <si>
    <t>C 45.00 - Leverage ratio calculation</t>
  </si>
  <si>
    <t>CRD4-2.0-2013-12-COREP-CON</t>
  </si>
  <si>
    <t>EUR</t>
  </si>
  <si>
    <t>C_45_00_010</t>
  </si>
  <si>
    <t>C_45_00_020</t>
  </si>
  <si>
    <t>C_45_00_030</t>
  </si>
  <si>
    <t>C_45_00_040</t>
  </si>
  <si>
    <t>C_45_00_050</t>
  </si>
  <si>
    <t>C_45_00_060</t>
  </si>
  <si>
    <t>C_45_00_070</t>
  </si>
  <si>
    <t>C_45_00_080</t>
  </si>
  <si>
    <t>C_45_00_090</t>
  </si>
  <si>
    <t>C_45_00_100</t>
  </si>
  <si>
    <t>C_45_00_110</t>
  </si>
  <si>
    <t>C_45_00_120</t>
  </si>
  <si>
    <t>C_45_00_130</t>
  </si>
  <si>
    <t>C_45_00_140</t>
  </si>
  <si>
    <t>C_45_00_150</t>
  </si>
  <si>
    <t>C_45_00_160</t>
  </si>
  <si>
    <t>C_45_00_170</t>
  </si>
  <si>
    <t>C_45_00_180</t>
  </si>
  <si>
    <t>C_45_00_190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</si>
</sst>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10"/>
      <color rgb="FFFF0000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3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3" fontId="43" fillId="0" borderId="13" xfId="215" applyNumberFormat="1" applyFont="1" applyFill="1" applyBorder="1" applyAlignment="1">
      <alignment horizontal="center" vertical="center"/>
      <protection locked="0"/>
    </xf>
    <xf numFmtId="3" fontId="43" fillId="0" borderId="14" xfId="215" applyNumberFormat="1" applyFont="1" applyFill="1" applyBorder="1" applyAlignment="1">
      <alignment horizontal="center" vertical="center"/>
      <protection locked="0"/>
    </xf>
    <xf numFmtId="3" fontId="43" fillId="0" borderId="16" xfId="215" applyNumberFormat="1" applyFont="1" applyFill="1" applyBorder="1" applyAlignment="1">
      <alignment horizontal="center" vertical="center"/>
      <protection locked="0"/>
    </xf>
    <xf numFmtId="3" fontId="43" fillId="0" borderId="17" xfId="215" applyNumberFormat="1" applyFont="1" applyFill="1" applyBorder="1" applyAlignment="1">
      <alignment horizontal="center" vertical="center"/>
      <protection locked="0"/>
    </xf>
    <xf numFmtId="3" fontId="44" fillId="0" borderId="17" xfId="215" applyNumberFormat="1" applyFont="1" applyFill="1" applyBorder="1" applyAlignment="1">
      <alignment horizontal="center" vertical="center"/>
      <protection locked="0"/>
    </xf>
    <xf numFmtId="10" fontId="43" fillId="0" borderId="16" xfId="215" applyNumberFormat="1" applyFont="1" applyFill="1" applyBorder="1" applyAlignment="1" applyProtection="1">
      <alignment horizontal="center" vertical="center"/>
    </xf>
    <xf numFmtId="10" fontId="43" fillId="0" borderId="17" xfId="215" applyNumberFormat="1" applyFont="1" applyFill="1" applyBorder="1" applyAlignment="1" applyProtection="1">
      <alignment horizontal="center" vertical="center"/>
    </xf>
    <xf numFmtId="10" fontId="43" fillId="0" borderId="19" xfId="215" applyNumberFormat="1" applyFont="1" applyFill="1" applyBorder="1" applyAlignment="1" applyProtection="1">
      <alignment horizontal="center" vertical="center"/>
    </xf>
    <xf numFmtId="10" fontId="43" fillId="0" borderId="20" xfId="215" applyNumberFormat="1" applyFont="1" applyFill="1" applyBorder="1" applyAlignment="1" applyProtection="1">
      <alignment horizontal="center" vertical="center"/>
    </xf>
    <xf numFmtId="0" fontId="42" fillId="28" borderId="12" xfId="0" applyFont="1" applyFill="1" applyBorder="1" applyAlignment="1">
      <alignment horizontal="left" vertical="center" wrapText="1"/>
    </xf>
    <xf numFmtId="0" fontId="42" fillId="28" borderId="12" xfId="0" applyFont="1" applyFill="1" applyBorder="1" applyAlignment="1">
      <alignment horizontal="left" vertical="center" wrapText="1" indent="2"/>
    </xf>
    <xf numFmtId="0" fontId="45" fillId="0" borderId="0" xfId="0" applyFont="1" applyFill="1"/>
    <xf numFmtId="0" fontId="46" fillId="0" borderId="0" xfId="1" applyFont="1" applyFill="1" applyBorder="1" applyAlignment="1">
      <alignment vertical="center"/>
    </xf>
    <xf numFmtId="3" fontId="43" fillId="0" borderId="23" xfId="215" applyNumberFormat="1" applyFont="1" applyFill="1" applyBorder="1" applyAlignment="1">
      <alignment horizontal="center" vertical="center"/>
      <protection locked="0"/>
    </xf>
    <xf numFmtId="3" fontId="43" fillId="0" borderId="24" xfId="215" applyNumberFormat="1" applyFont="1" applyFill="1" applyBorder="1" applyAlignment="1">
      <alignment horizontal="center" vertical="center"/>
      <protection locked="0"/>
    </xf>
    <xf numFmtId="3" fontId="44" fillId="0" borderId="24" xfId="215" applyNumberFormat="1" applyFont="1" applyFill="1" applyBorder="1" applyAlignment="1">
      <alignment horizontal="center" vertical="center"/>
      <protection locked="0"/>
    </xf>
    <xf numFmtId="0" fontId="0" fillId="29" borderId="15" xfId="0" applyFill="1" applyBorder="1"/>
    <xf numFmtId="0" fontId="0" fillId="29" borderId="18" xfId="0" applyFill="1" applyBorder="1"/>
    <xf numFmtId="165" fontId="0" fillId="29" borderId="18" xfId="0" applyNumberFormat="1" applyFill="1" applyBorder="1"/>
    <xf numFmtId="165" fontId="0" fillId="29" borderId="21" xfId="0" applyNumberFormat="1" applyFill="1" applyBorder="1"/>
    <xf numFmtId="10" fontId="43" fillId="31" borderId="15" xfId="215" applyNumberFormat="1" applyFont="1" applyFill="1" applyBorder="1" applyAlignment="1" applyProtection="1">
      <alignment horizontal="center" vertical="center"/>
    </xf>
    <xf numFmtId="10" fontId="43" fillId="31" borderId="21" xfId="215" applyNumberFormat="1" applyFont="1" applyFill="1" applyBorder="1" applyAlignment="1" applyProtection="1">
      <alignment horizontal="center" vertical="center"/>
    </xf>
    <xf numFmtId="0" fontId="41" fillId="28" borderId="2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center" vertical="center"/>
    </xf>
    <xf numFmtId="0" fontId="41" fillId="28" borderId="22" xfId="0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/>
    </xf>
    <xf numFmtId="0" fontId="41" fillId="28" borderId="3" xfId="0" applyFont="1" applyFill="1" applyBorder="1" applyAlignment="1">
      <alignment horizontal="left" vertical="center"/>
    </xf>
    <xf numFmtId="0" fontId="41" fillId="28" borderId="12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4" t="s">
        <v>43</v>
      </c>
      <c r="C5" s="5" t="s">
        <v>52</v>
      </c>
    </row>
    <row r="6" spans="2:3">
      <c r="B6" s="4" t="s">
        <v>44</v>
      </c>
      <c r="C6" s="6"/>
    </row>
    <row r="7" spans="2:3">
      <c r="B7" s="4" t="s">
        <v>45</v>
      </c>
      <c r="C7" s="7"/>
    </row>
    <row r="8" spans="2:3">
      <c r="B8" s="4" t="s">
        <v>46</v>
      </c>
      <c r="C8" s="7"/>
    </row>
    <row r="9" spans="2:3">
      <c r="B9" s="4" t="s">
        <v>47</v>
      </c>
      <c r="C9" s="5" t="s">
        <v>53</v>
      </c>
    </row>
    <row r="10" spans="2:3">
      <c r="B10" s="4" t="s">
        <v>48</v>
      </c>
      <c r="C10" s="5" t="s">
        <v>49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8">
    <outlinePr summaryBelow="0" summaryRight="0"/>
  </sheetPr>
  <dimension ref="A2:H27"/>
  <sheetViews>
    <sheetView zoomScale="80" zoomScaleNormal="80" workbookViewId="0">
      <selection activeCell="G25" sqref="G25"/>
    </sheetView>
  </sheetViews>
  <sheetFormatPr defaultColWidth="9.109375" defaultRowHeight="14.4"/>
  <cols>
    <col min="1" max="1" width="5.5546875" style="20" customWidth="1"/>
    <col min="2" max="2" width="5.6640625" customWidth="1"/>
    <col min="3" max="3" width="90.6640625" customWidth="1"/>
    <col min="4" max="4" width="4" bestFit="1" customWidth="1"/>
    <col min="5" max="8" width="26.5546875" customWidth="1"/>
  </cols>
  <sheetData>
    <row r="2" spans="1:8">
      <c r="B2" s="36" t="s">
        <v>51</v>
      </c>
      <c r="C2" s="37"/>
    </row>
    <row r="4" spans="1:8">
      <c r="E4" s="33" t="s">
        <v>42</v>
      </c>
      <c r="F4" s="34"/>
      <c r="G4" s="34"/>
      <c r="H4" s="35"/>
    </row>
    <row r="5" spans="1:8" ht="82.8">
      <c r="E5" s="31" t="s">
        <v>20</v>
      </c>
      <c r="F5" s="31" t="s">
        <v>21</v>
      </c>
      <c r="G5" s="31" t="s">
        <v>22</v>
      </c>
      <c r="H5" s="8" t="s">
        <v>50</v>
      </c>
    </row>
    <row r="6" spans="1:8">
      <c r="E6" s="2" t="s">
        <v>8</v>
      </c>
      <c r="F6" s="2" t="s">
        <v>9</v>
      </c>
      <c r="G6" s="2" t="s">
        <v>10</v>
      </c>
      <c r="H6" s="2" t="s">
        <v>11</v>
      </c>
    </row>
    <row r="7" spans="1:8" ht="28.5" customHeight="1">
      <c r="A7" s="21" t="s">
        <v>54</v>
      </c>
      <c r="B7" s="32" t="s">
        <v>41</v>
      </c>
      <c r="C7" s="18" t="s">
        <v>23</v>
      </c>
      <c r="D7" s="3" t="s">
        <v>8</v>
      </c>
      <c r="E7" s="9"/>
      <c r="F7" s="10"/>
      <c r="G7" s="22"/>
      <c r="H7" s="25"/>
    </row>
    <row r="8" spans="1:8" ht="35.25" customHeight="1">
      <c r="A8" s="21" t="s">
        <v>55</v>
      </c>
      <c r="B8" s="32"/>
      <c r="C8" s="18" t="s">
        <v>24</v>
      </c>
      <c r="D8" s="3" t="s">
        <v>9</v>
      </c>
      <c r="E8" s="11"/>
      <c r="F8" s="12"/>
      <c r="G8" s="23"/>
      <c r="H8" s="26"/>
    </row>
    <row r="9" spans="1:8" ht="35.25" customHeight="1">
      <c r="A9" s="21" t="s">
        <v>56</v>
      </c>
      <c r="B9" s="32"/>
      <c r="C9" s="18" t="s">
        <v>25</v>
      </c>
      <c r="D9" s="3" t="s">
        <v>10</v>
      </c>
      <c r="E9" s="11"/>
      <c r="F9" s="12"/>
      <c r="G9" s="23"/>
      <c r="H9" s="26"/>
    </row>
    <row r="10" spans="1:8" ht="35.25" customHeight="1">
      <c r="A10" s="21" t="s">
        <v>57</v>
      </c>
      <c r="B10" s="32"/>
      <c r="C10" s="18" t="s">
        <v>26</v>
      </c>
      <c r="D10" s="3" t="s">
        <v>11</v>
      </c>
      <c r="E10" s="11"/>
      <c r="F10" s="12"/>
      <c r="G10" s="23"/>
      <c r="H10" s="26"/>
    </row>
    <row r="11" spans="1:8" ht="35.25" customHeight="1">
      <c r="A11" s="21" t="s">
        <v>58</v>
      </c>
      <c r="B11" s="32"/>
      <c r="C11" s="18" t="s">
        <v>27</v>
      </c>
      <c r="D11" s="3" t="s">
        <v>12</v>
      </c>
      <c r="E11" s="11"/>
      <c r="F11" s="12"/>
      <c r="G11" s="23"/>
      <c r="H11" s="26"/>
    </row>
    <row r="12" spans="1:8" ht="35.25" customHeight="1">
      <c r="A12" s="21" t="s">
        <v>59</v>
      </c>
      <c r="B12" s="32"/>
      <c r="C12" s="18" t="s">
        <v>28</v>
      </c>
      <c r="D12" s="3" t="s">
        <v>13</v>
      </c>
      <c r="E12" s="11"/>
      <c r="F12" s="12"/>
      <c r="G12" s="23"/>
      <c r="H12" s="26"/>
    </row>
    <row r="13" spans="1:8" ht="35.25" customHeight="1">
      <c r="A13" s="21" t="s">
        <v>60</v>
      </c>
      <c r="B13" s="32"/>
      <c r="C13" s="18" t="s">
        <v>29</v>
      </c>
      <c r="D13" s="3" t="s">
        <v>14</v>
      </c>
      <c r="E13" s="11"/>
      <c r="F13" s="12"/>
      <c r="G13" s="23"/>
      <c r="H13" s="27"/>
    </row>
    <row r="14" spans="1:8" ht="35.25" customHeight="1">
      <c r="A14" s="21" t="s">
        <v>61</v>
      </c>
      <c r="B14" s="32"/>
      <c r="C14" s="18" t="s">
        <v>30</v>
      </c>
      <c r="D14" s="3" t="s">
        <v>15</v>
      </c>
      <c r="E14" s="11"/>
      <c r="F14" s="12"/>
      <c r="G14" s="23"/>
      <c r="H14" s="27"/>
    </row>
    <row r="15" spans="1:8" ht="35.25" customHeight="1">
      <c r="A15" s="21" t="s">
        <v>62</v>
      </c>
      <c r="B15" s="32"/>
      <c r="C15" s="18" t="s">
        <v>31</v>
      </c>
      <c r="D15" s="3" t="s">
        <v>16</v>
      </c>
      <c r="E15" s="11"/>
      <c r="F15" s="12"/>
      <c r="G15" s="23"/>
      <c r="H15" s="27"/>
    </row>
    <row r="16" spans="1:8" ht="35.25" customHeight="1">
      <c r="A16" s="21" t="s">
        <v>63</v>
      </c>
      <c r="B16" s="32"/>
      <c r="C16" s="18" t="s">
        <v>19</v>
      </c>
      <c r="D16" s="3" t="s">
        <v>17</v>
      </c>
      <c r="E16" s="11"/>
      <c r="F16" s="12"/>
      <c r="G16" s="23"/>
      <c r="H16" s="27"/>
    </row>
    <row r="17" spans="1:8" ht="35.25" customHeight="1">
      <c r="A17" s="21" t="s">
        <v>64</v>
      </c>
      <c r="B17" s="32"/>
      <c r="C17" s="18" t="s">
        <v>32</v>
      </c>
      <c r="D17" s="3" t="s">
        <v>0</v>
      </c>
      <c r="E17" s="11"/>
      <c r="F17" s="12"/>
      <c r="G17" s="23"/>
      <c r="H17" s="27"/>
    </row>
    <row r="18" spans="1:8" ht="35.25" customHeight="1">
      <c r="A18" s="21" t="s">
        <v>65</v>
      </c>
      <c r="B18" s="32"/>
      <c r="C18" s="18" t="s">
        <v>33</v>
      </c>
      <c r="D18" s="3" t="s">
        <v>1</v>
      </c>
      <c r="E18" s="11"/>
      <c r="F18" s="12"/>
      <c r="G18" s="23"/>
      <c r="H18" s="27"/>
    </row>
    <row r="19" spans="1:8" ht="35.25" customHeight="1">
      <c r="A19" s="21" t="s">
        <v>66</v>
      </c>
      <c r="B19" s="32"/>
      <c r="C19" s="18" t="s">
        <v>34</v>
      </c>
      <c r="D19" s="3" t="s">
        <v>2</v>
      </c>
      <c r="E19" s="11"/>
      <c r="F19" s="12"/>
      <c r="G19" s="23"/>
      <c r="H19" s="27"/>
    </row>
    <row r="20" spans="1:8" ht="35.25" customHeight="1">
      <c r="A20" s="21" t="s">
        <v>67</v>
      </c>
      <c r="B20" s="32"/>
      <c r="C20" s="18" t="s">
        <v>35</v>
      </c>
      <c r="D20" s="3" t="s">
        <v>3</v>
      </c>
      <c r="E20" s="11"/>
      <c r="F20" s="12"/>
      <c r="G20" s="23"/>
      <c r="H20" s="27"/>
    </row>
    <row r="21" spans="1:8" ht="35.25" customHeight="1">
      <c r="A21" s="21" t="s">
        <v>68</v>
      </c>
      <c r="B21" s="32"/>
      <c r="C21" s="18" t="s">
        <v>36</v>
      </c>
      <c r="D21" s="3" t="s">
        <v>4</v>
      </c>
      <c r="E21" s="11"/>
      <c r="F21" s="13"/>
      <c r="G21" s="24"/>
      <c r="H21" s="27"/>
    </row>
    <row r="22" spans="1:8" ht="35.25" customHeight="1">
      <c r="A22" s="21" t="s">
        <v>69</v>
      </c>
      <c r="B22" s="32"/>
      <c r="C22" s="19" t="s">
        <v>37</v>
      </c>
      <c r="D22" s="3" t="s">
        <v>5</v>
      </c>
      <c r="E22" s="11"/>
      <c r="F22" s="12"/>
      <c r="G22" s="23"/>
      <c r="H22" s="27"/>
    </row>
    <row r="23" spans="1:8" ht="35.25" customHeight="1">
      <c r="A23" s="21" t="s">
        <v>70</v>
      </c>
      <c r="B23" s="32"/>
      <c r="C23" s="18" t="s">
        <v>38</v>
      </c>
      <c r="D23" s="3" t="s">
        <v>6</v>
      </c>
      <c r="E23" s="11"/>
      <c r="F23" s="12"/>
      <c r="G23" s="23"/>
      <c r="H23" s="28"/>
    </row>
    <row r="24" spans="1:8" ht="35.25" customHeight="1">
      <c r="A24" s="21" t="s">
        <v>71</v>
      </c>
      <c r="B24" s="32"/>
      <c r="C24" s="18" t="s">
        <v>39</v>
      </c>
      <c r="D24" s="3" t="s">
        <v>7</v>
      </c>
      <c r="E24" s="14" t="str">
        <f>IF((E7+E8+E9+E10+E11+E12+E13+E14+E15+E16+E19+E21-E22)=0,"denominator is nil",(E17/(E7+E8+E9+E10+E11+E12+E13+E14+E15+E16+E19+E21-E22)))</f>
        <v>denominator is nil</v>
      </c>
      <c r="F24" s="15" t="str">
        <f>IF((F7+F8+F9+F10+F11+F12+F13+F14+F15+F16+F19+F21-F22)=0,"denominator is nil",(F17/(F7+F8+F9+F10+F11+F12+F13+F14+F15+F16+F19+F21-F22)))</f>
        <v>denominator is nil</v>
      </c>
      <c r="G24" s="15" t="str">
        <f>IF((G7+G8+G9+G10+G11+G12+G13+G14+G15+G16+G19+G21-G22)=0,"denominator is nil",(G17/(G7+G8+G9+G10+G11+G12+G13+G14+G15+G16+G19+G21-G22)))</f>
        <v>denominator is nil</v>
      </c>
      <c r="H24" s="29">
        <f>IF(AND(E24="denominator is nil",F24="denominator is nil",G24="denominator is nil"),0,(E24+F24+G24)/3)</f>
        <v>0</v>
      </c>
    </row>
    <row r="25" spans="1:8" ht="35.25" customHeight="1">
      <c r="A25" s="21" t="s">
        <v>72</v>
      </c>
      <c r="B25" s="32"/>
      <c r="C25" s="18" t="s">
        <v>40</v>
      </c>
      <c r="D25" s="3" t="s">
        <v>18</v>
      </c>
      <c r="E25" s="16" t="str">
        <f>IF((E7+E8+E9+E10+E11+E12+E13+E14+E15+E16+E20+E23-E22)=0,"denominator is nil",E18/(E7+E8+E9+E10+E11+E12+E13+E14+E15+E16+E20+E23-E22))</f>
        <v>denominator is nil</v>
      </c>
      <c r="F25" s="17" t="str">
        <f t="shared" ref="F25:G25" si="0">IF((F7+F8+F9+F10+F11+F12+F13+F14+F15+F16+F20+F23-F22)=0,"denominator is nil",F18/(F7+F8+F9+F10+F11+F12+F13+F14+F15+F16+F20+F23-F22))</f>
        <v>denominator is nil</v>
      </c>
      <c r="G25" s="17" t="str">
        <f t="shared" si="0"/>
        <v>denominator is nil</v>
      </c>
      <c r="H25" s="30">
        <f>IF(AND(E25="denominator is nil",F25="denominator is nil",G25="denominator is nil"),0,(E25+F25+G25)/3)</f>
        <v>0</v>
      </c>
    </row>
    <row r="26" spans="1:8">
      <c r="A26" s="21"/>
    </row>
    <row r="27" spans="1:8">
      <c r="A27" s="21"/>
    </row>
  </sheetData>
  <sheetProtection password="D86F" sheet="1" objects="1" scenarios="1"/>
  <mergeCells count="3">
    <mergeCell ref="B7:B25"/>
    <mergeCell ref="E4:H4"/>
    <mergeCell ref="B2:C2"/>
  </mergeCells>
  <conditionalFormatting sqref="E7:G16">
    <cfRule type="cellIs" dxfId="4" priority="5" stopIfTrue="1" operator="lessThan">
      <formula>0</formula>
    </cfRule>
  </conditionalFormatting>
  <conditionalFormatting sqref="E17:G23">
    <cfRule type="cellIs" dxfId="3" priority="4" stopIfTrue="1" operator="lessThan">
      <formula>0</formula>
    </cfRule>
  </conditionalFormatting>
  <conditionalFormatting sqref="E24:G25">
    <cfRule type="cellIs" dxfId="2" priority="3" stopIfTrue="1" operator="lessThan">
      <formula>0</formula>
    </cfRule>
  </conditionalFormatting>
  <conditionalFormatting sqref="H24">
    <cfRule type="cellIs" dxfId="1" priority="2" stopIfTrue="1" operator="lessThan">
      <formula>0</formula>
    </cfRule>
  </conditionalFormatting>
  <conditionalFormatting sqref="H25">
    <cfRule type="cellIs" dxfId="0" priority="1" stopIfTrue="1" operator="lessThan">
      <formula>0</formula>
    </cfRule>
  </conditionalFormatting>
  <dataValidations count="4">
    <dataValidation type="decimal" operator="greaterThanOrEqual" allowBlank="1" showInputMessage="1" showErrorMessage="1" error="A positive figure is to be reported" prompt="A positive figure is to be reported" sqref="E7:G16 E19:G20">
      <formula1>0</formula1>
    </dataValidation>
    <dataValidation allowBlank="1" showInputMessage="1" showErrorMessage="1" prompt="Can either take positive or negative figure" sqref="E22:G22"/>
    <dataValidation type="decimal" allowBlank="1" showInputMessage="1" showErrorMessage="1" prompt="Apart from extreme cases, only report a positive figure" sqref="E17:G18">
      <formula1>-100000000</formula1>
      <formula2>100000000</formula2>
    </dataValidation>
    <dataValidation allowBlank="1" showInputMessage="1" showErrorMessage="1" prompt="Apart from extreme cases, only report a negative figure" sqref="E21:G21 E23:G2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C_45.00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2014-05-23T15:00:27Z</dcterms:modified>
</cp:coreProperties>
</file>