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/>
  </bookViews>
  <sheets>
    <sheet name="INFO" sheetId="2663" r:id="rId1"/>
    <sheet name="F_46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S11" i="2587" l="1"/>
  <c r="R11" i="2587"/>
  <c r="R28" i="2587" s="1"/>
  <c r="Q11" i="2587"/>
  <c r="Q28" i="2587" s="1"/>
  <c r="P11" i="2587"/>
  <c r="O11" i="2587"/>
  <c r="N11" i="2587"/>
  <c r="N28" i="2587" s="1"/>
  <c r="M11" i="2587"/>
  <c r="M28" i="2587" s="1"/>
  <c r="L11" i="2587"/>
  <c r="K11" i="2587"/>
  <c r="J11" i="2587"/>
  <c r="J28" i="2587" s="1"/>
  <c r="I11" i="2587"/>
  <c r="I28" i="2587" s="1"/>
  <c r="H11" i="2587"/>
  <c r="G11" i="2587"/>
  <c r="F11" i="2587"/>
  <c r="F28" i="2587" s="1"/>
  <c r="E11" i="2587"/>
  <c r="T27" i="2587"/>
  <c r="T26" i="2587"/>
  <c r="T25" i="2587"/>
  <c r="T24" i="2587"/>
  <c r="T23" i="2587"/>
  <c r="T22" i="2587"/>
  <c r="T21" i="2587"/>
  <c r="T20" i="2587"/>
  <c r="T19" i="2587"/>
  <c r="T18" i="2587"/>
  <c r="T16" i="2587"/>
  <c r="T15" i="2587"/>
  <c r="T14" i="2587"/>
  <c r="T13" i="2587"/>
  <c r="T12" i="2587"/>
  <c r="T11" i="2587"/>
  <c r="T10" i="2587"/>
  <c r="T9" i="2587"/>
  <c r="T8" i="2587"/>
  <c r="S28" i="2587"/>
  <c r="P28" i="2587"/>
  <c r="O28" i="2587"/>
  <c r="H28" i="2587"/>
  <c r="G28" i="2587"/>
  <c r="E28" i="2587"/>
  <c r="L28" i="2587"/>
  <c r="K28" i="2587"/>
  <c r="T28" i="2587" l="1"/>
</calcChain>
</file>

<file path=xl/sharedStrings.xml><?xml version="1.0" encoding="utf-8"?>
<sst xmlns="http://schemas.openxmlformats.org/spreadsheetml/2006/main" count="108" uniqueCount="93">
  <si>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</si>
  <si>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</si>
  <si>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</si>
  <si>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</si>
  <si>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</si>
  <si>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</si>
  <si>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</si>
  <si>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</si>
  <si>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</si>
  <si>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</si>
  <si>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</si>
  <si>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</si>
  <si>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</si>
  <si>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</si>
  <si>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</si>
  <si>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</si>
  <si>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</si>
  <si>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</si>
  <si>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</si>
  <si>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</si>
  <si>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</si>
  <si>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</si>
  <si>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</si>
  <si>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</si>
  <si>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</si>
  <si>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</si>
  <si>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</si>
  <si>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</si>
  <si>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</si>
  <si>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F_46.00</t>
  </si>
  <si>
    <t>F 46.00 - Statement of changes in equity</t>
  </si>
  <si>
    <t>Capital</t>
  </si>
  <si>
    <t>Share premium</t>
  </si>
  <si>
    <t>Equity instruments issued other than capital</t>
  </si>
  <si>
    <t>Other equity</t>
  </si>
  <si>
    <t>Accumulated Other Comprehensive Income</t>
  </si>
  <si>
    <t>Retained earnings</t>
  </si>
  <si>
    <t>Revaluation reserves</t>
  </si>
  <si>
    <t>Fair value reserves</t>
  </si>
  <si>
    <t>Other reserves</t>
  </si>
  <si>
    <t>First consolidation differences</t>
  </si>
  <si>
    <t>(-) Treasury shares</t>
  </si>
  <si>
    <t>Profit or (-) loss attributable to owners of the parent</t>
  </si>
  <si>
    <t>(-) Interim dividends</t>
  </si>
  <si>
    <t>Minority interest</t>
  </si>
  <si>
    <t>Total</t>
  </si>
  <si>
    <t>Other items</t>
  </si>
  <si>
    <t>075</t>
  </si>
  <si>
    <t>085</t>
  </si>
  <si>
    <t>Opening balance [before restatement]</t>
  </si>
  <si>
    <t>Effects of corrections of errors</t>
  </si>
  <si>
    <t>Effects of changes in accounting policies</t>
  </si>
  <si>
    <t>Opening balance [current year]</t>
  </si>
  <si>
    <t>Issuance of Ordinary Shares</t>
  </si>
  <si>
    <t>Issuance of Preference Shares</t>
  </si>
  <si>
    <t>Issuance of Other Equity Instruments [e.g. options, warrants..]</t>
  </si>
  <si>
    <t>Exercise/Expiration of Other Equity Instrument [e.g. options, warrants…]</t>
  </si>
  <si>
    <t>Conversion of Debt to Equity</t>
  </si>
  <si>
    <t>Capital Reduction</t>
  </si>
  <si>
    <t>Dividends</t>
  </si>
  <si>
    <t>Purchase of Treasury Shares</t>
  </si>
  <si>
    <t>Sale/Cancellation of Treasury Shares</t>
  </si>
  <si>
    <t>Reclassification of Financial Instruments from Equity to Liability</t>
  </si>
  <si>
    <t>Reclassification of Financial Instruments from Liability to Equity</t>
  </si>
  <si>
    <t>Transfers among Components of Equity</t>
  </si>
  <si>
    <t>Equity Increase (Decrease) Resulting from Business Combination</t>
  </si>
  <si>
    <t>Share based payments</t>
  </si>
  <si>
    <t>Other Increase (Decrease) in Equity</t>
  </si>
  <si>
    <t>Total comprehensive income for the year</t>
  </si>
  <si>
    <t>Closing balance [current year]</t>
  </si>
  <si>
    <t>CRD4-2014-Q3-FINREP-IFRS</t>
  </si>
  <si>
    <t>EUR</t>
  </si>
  <si>
    <t>F_46_00_010</t>
  </si>
  <si>
    <t>F_46_00_020</t>
  </si>
  <si>
    <t>F_46_00_030</t>
  </si>
  <si>
    <t>F_46_00_040</t>
  </si>
  <si>
    <t>F_46_00_050</t>
  </si>
  <si>
    <t>F_46_00_060</t>
  </si>
  <si>
    <t>F_46_00_070</t>
  </si>
  <si>
    <t>F_46_00_080</t>
  </si>
  <si>
    <t>F_46_00_090</t>
  </si>
  <si>
    <t>F_46_00_100</t>
  </si>
  <si>
    <t>F_46_00_110</t>
  </si>
  <si>
    <t>F_46_00_120</t>
  </si>
  <si>
    <t>F_46_00_130</t>
  </si>
  <si>
    <t>F_46_00_140</t>
  </si>
  <si>
    <t>F_46_00_150</t>
  </si>
  <si>
    <t>F_46_00_160</t>
  </si>
  <si>
    <t>F_46_00_170</t>
  </si>
  <si>
    <t>F_46_00_180</t>
  </si>
  <si>
    <t>F_46_00_190</t>
  </si>
  <si>
    <t>F_46_00_200</t>
  </si>
  <si>
    <t>F_46_00_210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</si>
</sst>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6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/>
    <xf numFmtId="0" fontId="0" fillId="28" borderId="13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4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3" fontId="0" fillId="0" borderId="18" xfId="0" applyNumberFormat="1" applyBorder="1" applyAlignment="1" applyProtection="1">
      <alignment horizontal="center"/>
      <protection locked="0"/>
    </xf>
    <xf numFmtId="3" fontId="0" fillId="0" borderId="19" xfId="0" applyNumberFormat="1" applyBorder="1" applyAlignment="1" applyProtection="1">
      <alignment horizontal="center"/>
      <protection locked="0"/>
    </xf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 applyProtection="1">
      <alignment horizontal="center"/>
      <protection locked="0"/>
    </xf>
    <xf numFmtId="3" fontId="0" fillId="0" borderId="22" xfId="0" applyNumberFormat="1" applyBorder="1" applyAlignment="1" applyProtection="1">
      <alignment horizontal="center"/>
      <protection locked="0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29" borderId="22" xfId="0" applyNumberFormat="1" applyFill="1" applyBorder="1" applyAlignment="1">
      <alignment horizontal="center"/>
    </xf>
    <xf numFmtId="3" fontId="0" fillId="29" borderId="22" xfId="0" applyNumberFormat="1" applyFill="1" applyBorder="1" applyAlignment="1" applyProtection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5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29" borderId="27" xfId="0" applyNumberFormat="1" applyFill="1" applyBorder="1" applyAlignment="1">
      <alignment horizontal="center"/>
    </xf>
    <xf numFmtId="3" fontId="0" fillId="29" borderId="28" xfId="0" applyNumberFormat="1" applyFill="1" applyBorder="1" applyAlignment="1">
      <alignment horizontal="center"/>
    </xf>
    <xf numFmtId="3" fontId="0" fillId="29" borderId="29" xfId="0" applyNumberFormat="1" applyFill="1" applyBorder="1" applyAlignment="1">
      <alignment horizontal="center"/>
    </xf>
    <xf numFmtId="3" fontId="0" fillId="29" borderId="30" xfId="0" applyNumberFormat="1" applyFill="1" applyBorder="1" applyAlignment="1">
      <alignment horizontal="center"/>
    </xf>
    <xf numFmtId="3" fontId="0" fillId="29" borderId="0" xfId="0" applyNumberFormat="1" applyFill="1" applyBorder="1" applyAlignment="1">
      <alignment horizontal="center"/>
    </xf>
    <xf numFmtId="3" fontId="0" fillId="29" borderId="31" xfId="0" applyNumberFormat="1" applyFill="1" applyBorder="1" applyAlignment="1">
      <alignment horizontal="center"/>
    </xf>
    <xf numFmtId="3" fontId="0" fillId="29" borderId="32" xfId="0" applyNumberFormat="1" applyFill="1" applyBorder="1" applyAlignment="1">
      <alignment horizontal="center"/>
    </xf>
    <xf numFmtId="3" fontId="0" fillId="29" borderId="33" xfId="0" applyNumberFormat="1" applyFill="1" applyBorder="1" applyAlignment="1">
      <alignment horizontal="center"/>
    </xf>
    <xf numFmtId="3" fontId="0" fillId="29" borderId="34" xfId="0" applyNumberFormat="1" applyFill="1" applyBorder="1" applyAlignment="1">
      <alignment horizontal="center"/>
    </xf>
    <xf numFmtId="3" fontId="0" fillId="29" borderId="35" xfId="0" applyNumberFormat="1" applyFill="1" applyBorder="1" applyAlignment="1">
      <alignment horizontal="center"/>
    </xf>
    <xf numFmtId="3" fontId="0" fillId="29" borderId="37" xfId="0" applyNumberFormat="1" applyFill="1" applyBorder="1" applyAlignment="1">
      <alignment horizontal="center"/>
    </xf>
    <xf numFmtId="3" fontId="0" fillId="29" borderId="38" xfId="0" applyNumberFormat="1" applyFill="1" applyBorder="1" applyAlignment="1">
      <alignment horizontal="center"/>
    </xf>
    <xf numFmtId="3" fontId="0" fillId="29" borderId="36" xfId="0" applyNumberFormat="1" applyFill="1" applyBorder="1" applyAlignment="1">
      <alignment horizontal="center"/>
    </xf>
    <xf numFmtId="3" fontId="0" fillId="29" borderId="39" xfId="0" applyNumberFormat="1" applyFill="1" applyBorder="1" applyAlignment="1">
      <alignment horizontal="center"/>
    </xf>
    <xf numFmtId="3" fontId="0" fillId="29" borderId="40" xfId="0" applyNumberFormat="1" applyFill="1" applyBorder="1" applyAlignment="1">
      <alignment horizontal="center"/>
    </xf>
    <xf numFmtId="3" fontId="0" fillId="29" borderId="41" xfId="0" applyNumberFormat="1" applyFill="1" applyBorder="1" applyAlignment="1">
      <alignment horizontal="center"/>
    </xf>
    <xf numFmtId="3" fontId="0" fillId="29" borderId="42" xfId="0" applyNumberFormat="1" applyFill="1" applyBorder="1" applyAlignment="1">
      <alignment horizontal="center"/>
    </xf>
    <xf numFmtId="3" fontId="0" fillId="0" borderId="35" xfId="0" applyNumberFormat="1" applyBorder="1" applyAlignment="1" applyProtection="1">
      <alignment horizontal="center"/>
      <protection locked="0"/>
    </xf>
    <xf numFmtId="3" fontId="0" fillId="29" borderId="43" xfId="0" applyNumberFormat="1" applyFill="1" applyBorder="1" applyAlignment="1">
      <alignment horizontal="center"/>
    </xf>
    <xf numFmtId="0" fontId="41" fillId="0" borderId="0" xfId="0" applyFont="1" applyFill="1" applyAlignment="1">
      <alignment vertical="center"/>
    </xf>
    <xf numFmtId="0" fontId="0" fillId="28" borderId="47" xfId="0" applyFill="1" applyBorder="1" applyAlignment="1">
      <alignment horizontal="center" vertical="top" wrapText="1"/>
    </xf>
    <xf numFmtId="0" fontId="0" fillId="28" borderId="48" xfId="0" applyFill="1" applyBorder="1" applyAlignment="1">
      <alignment horizontal="center" vertical="top" wrapText="1"/>
    </xf>
    <xf numFmtId="0" fontId="0" fillId="28" borderId="49" xfId="0" applyFill="1" applyBorder="1" applyAlignment="1">
      <alignment horizontal="center" vertical="top" wrapText="1"/>
    </xf>
    <xf numFmtId="0" fontId="0" fillId="28" borderId="50" xfId="0" applyFill="1" applyBorder="1" applyAlignment="1">
      <alignment horizontal="center" vertical="top" wrapText="1"/>
    </xf>
    <xf numFmtId="0" fontId="0" fillId="28" borderId="51" xfId="0" quotePrefix="1" applyFill="1" applyBorder="1" applyAlignment="1">
      <alignment horizontal="center" vertical="top" wrapText="1"/>
    </xf>
    <xf numFmtId="0" fontId="0" fillId="28" borderId="52" xfId="0" quotePrefix="1" applyFill="1" applyBorder="1" applyAlignment="1">
      <alignment horizontal="center" vertical="top" wrapText="1"/>
    </xf>
    <xf numFmtId="0" fontId="0" fillId="28" borderId="53" xfId="0" quotePrefix="1" applyFill="1" applyBorder="1" applyAlignment="1">
      <alignment horizontal="center" vertical="top" wrapText="1"/>
    </xf>
    <xf numFmtId="0" fontId="0" fillId="28" borderId="55" xfId="0" applyFill="1" applyBorder="1" applyAlignment="1">
      <alignment horizontal="left" vertical="center" wrapText="1"/>
    </xf>
    <xf numFmtId="0" fontId="0" fillId="28" borderId="56" xfId="0" quotePrefix="1" applyFill="1" applyBorder="1" applyAlignment="1">
      <alignment horizontal="left" vertical="center"/>
    </xf>
    <xf numFmtId="0" fontId="0" fillId="28" borderId="58" xfId="0" quotePrefix="1" applyFill="1" applyBorder="1" applyAlignment="1">
      <alignment horizontal="left" vertical="center"/>
    </xf>
    <xf numFmtId="0" fontId="0" fillId="28" borderId="60" xfId="0" applyFill="1" applyBorder="1" applyAlignment="1">
      <alignment horizontal="left" vertical="center" wrapText="1"/>
    </xf>
    <xf numFmtId="0" fontId="0" fillId="28" borderId="53" xfId="0" quotePrefix="1" applyFill="1" applyBorder="1" applyAlignment="1">
      <alignment horizontal="left" vertical="center"/>
    </xf>
    <xf numFmtId="0" fontId="40" fillId="28" borderId="44" xfId="0" applyFont="1" applyFill="1" applyBorder="1" applyAlignment="1">
      <alignment horizontal="center" vertical="center"/>
    </xf>
    <xf numFmtId="0" fontId="40" fillId="28" borderId="45" xfId="0" applyFont="1" applyFill="1" applyBorder="1" applyAlignment="1">
      <alignment horizontal="center" vertical="center"/>
    </xf>
    <xf numFmtId="0" fontId="40" fillId="28" borderId="46" xfId="0" applyFont="1" applyFill="1" applyBorder="1" applyAlignment="1">
      <alignment horizontal="center" vertical="center"/>
    </xf>
    <xf numFmtId="0" fontId="0" fillId="28" borderId="3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40" fillId="28" borderId="54" xfId="0" applyFont="1" applyFill="1" applyBorder="1" applyAlignment="1">
      <alignment horizontal="center" vertical="center" textRotation="90"/>
    </xf>
    <xf numFmtId="0" fontId="40" fillId="28" borderId="57" xfId="0" applyFont="1" applyFill="1" applyBorder="1" applyAlignment="1">
      <alignment horizontal="center" vertical="center" textRotation="90"/>
    </xf>
    <xf numFmtId="0" fontId="40" fillId="28" borderId="59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D13" sqref="D1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70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71</v>
      </c>
    </row>
    <row r="10" spans="2:3">
      <c r="B10" s="4" t="s">
        <v>9</v>
      </c>
      <c r="C10" s="3" t="s">
        <v>29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T48"/>
  <sheetViews>
    <sheetView zoomScale="90" zoomScaleNormal="9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12" sqref="E12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0.7109375" style="1" customWidth="1"/>
    <col min="4" max="4" width="4" style="1" bestFit="1" customWidth="1"/>
    <col min="5" max="20" width="20.7109375" style="8" customWidth="1"/>
    <col min="21" max="16384" width="9.140625" style="1"/>
  </cols>
  <sheetData>
    <row r="1" spans="1:20" ht="15.75" thickBot="1"/>
    <row r="2" spans="1:20" ht="15.75" thickBot="1">
      <c r="B2" s="65" t="s">
        <v>30</v>
      </c>
      <c r="C2" s="66"/>
      <c r="D2" s="66"/>
      <c r="E2" s="66"/>
      <c r="F2" s="66"/>
      <c r="G2" s="67"/>
    </row>
    <row r="3" spans="1:20" ht="15.75" thickBot="1"/>
    <row r="4" spans="1:20">
      <c r="A4" s="44"/>
      <c r="E4" s="57" t="s">
        <v>3</v>
      </c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9"/>
    </row>
    <row r="5" spans="1:20" ht="45">
      <c r="A5" s="44"/>
      <c r="E5" s="45" t="s">
        <v>31</v>
      </c>
      <c r="F5" s="9" t="s">
        <v>32</v>
      </c>
      <c r="G5" s="9" t="s">
        <v>33</v>
      </c>
      <c r="H5" s="9" t="s">
        <v>34</v>
      </c>
      <c r="I5" s="9" t="s">
        <v>35</v>
      </c>
      <c r="J5" s="9" t="s">
        <v>36</v>
      </c>
      <c r="K5" s="9" t="s">
        <v>37</v>
      </c>
      <c r="L5" s="9" t="s">
        <v>38</v>
      </c>
      <c r="M5" s="9" t="s">
        <v>39</v>
      </c>
      <c r="N5" s="9" t="s">
        <v>40</v>
      </c>
      <c r="O5" s="9" t="s">
        <v>41</v>
      </c>
      <c r="P5" s="9" t="s">
        <v>42</v>
      </c>
      <c r="Q5" s="9" t="s">
        <v>43</v>
      </c>
      <c r="R5" s="60" t="s">
        <v>44</v>
      </c>
      <c r="S5" s="61"/>
      <c r="T5" s="46" t="s">
        <v>45</v>
      </c>
    </row>
    <row r="6" spans="1:20" ht="45">
      <c r="A6" s="44"/>
      <c r="E6" s="47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1" t="s">
        <v>35</v>
      </c>
      <c r="S6" s="11" t="s">
        <v>46</v>
      </c>
      <c r="T6" s="48"/>
    </row>
    <row r="7" spans="1:20" ht="15.75" thickBot="1">
      <c r="A7" s="44"/>
      <c r="E7" s="49" t="s">
        <v>0</v>
      </c>
      <c r="F7" s="50" t="s">
        <v>1</v>
      </c>
      <c r="G7" s="50" t="s">
        <v>10</v>
      </c>
      <c r="H7" s="50" t="s">
        <v>11</v>
      </c>
      <c r="I7" s="50" t="s">
        <v>12</v>
      </c>
      <c r="J7" s="50" t="s">
        <v>13</v>
      </c>
      <c r="K7" s="50" t="s">
        <v>14</v>
      </c>
      <c r="L7" s="50" t="s">
        <v>47</v>
      </c>
      <c r="M7" s="50" t="s">
        <v>15</v>
      </c>
      <c r="N7" s="50" t="s">
        <v>48</v>
      </c>
      <c r="O7" s="50" t="s">
        <v>16</v>
      </c>
      <c r="P7" s="50" t="s">
        <v>17</v>
      </c>
      <c r="Q7" s="50" t="s">
        <v>18</v>
      </c>
      <c r="R7" s="50" t="s">
        <v>19</v>
      </c>
      <c r="S7" s="50" t="s">
        <v>20</v>
      </c>
      <c r="T7" s="51" t="s">
        <v>21</v>
      </c>
    </row>
    <row r="8" spans="1:20">
      <c r="A8" s="44" t="s">
        <v>72</v>
      </c>
      <c r="B8" s="62" t="s">
        <v>2</v>
      </c>
      <c r="C8" s="52" t="s">
        <v>49</v>
      </c>
      <c r="D8" s="53" t="s">
        <v>0</v>
      </c>
      <c r="E8" s="1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>
        <f>SUM(E8:S8)</f>
        <v>0</v>
      </c>
    </row>
    <row r="9" spans="1:20" outlineLevel="1">
      <c r="A9" s="44" t="s">
        <v>73</v>
      </c>
      <c r="B9" s="63"/>
      <c r="C9" s="5" t="s">
        <v>50</v>
      </c>
      <c r="D9" s="54" t="s">
        <v>1</v>
      </c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>
        <f t="shared" ref="T9:T11" si="0">SUM(E9:S9)</f>
        <v>0</v>
      </c>
    </row>
    <row r="10" spans="1:20" outlineLevel="1">
      <c r="A10" s="44" t="s">
        <v>74</v>
      </c>
      <c r="B10" s="63"/>
      <c r="C10" s="5" t="s">
        <v>51</v>
      </c>
      <c r="D10" s="54" t="s">
        <v>10</v>
      </c>
      <c r="E10" s="1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7">
        <f t="shared" si="0"/>
        <v>0</v>
      </c>
    </row>
    <row r="11" spans="1:20">
      <c r="A11" s="44" t="s">
        <v>75</v>
      </c>
      <c r="B11" s="63"/>
      <c r="C11" s="2" t="s">
        <v>52</v>
      </c>
      <c r="D11" s="54" t="s">
        <v>11</v>
      </c>
      <c r="E11" s="18">
        <f>SUM(E8:E10)</f>
        <v>0</v>
      </c>
      <c r="F11" s="19">
        <f t="shared" ref="F11:S11" si="1">SUM(F8:F10)</f>
        <v>0</v>
      </c>
      <c r="G11" s="19">
        <f t="shared" si="1"/>
        <v>0</v>
      </c>
      <c r="H11" s="19">
        <f t="shared" si="1"/>
        <v>0</v>
      </c>
      <c r="I11" s="19">
        <f t="shared" si="1"/>
        <v>0</v>
      </c>
      <c r="J11" s="19">
        <f t="shared" si="1"/>
        <v>0</v>
      </c>
      <c r="K11" s="19">
        <f t="shared" si="1"/>
        <v>0</v>
      </c>
      <c r="L11" s="19">
        <f t="shared" si="1"/>
        <v>0</v>
      </c>
      <c r="M11" s="19">
        <f t="shared" si="1"/>
        <v>0</v>
      </c>
      <c r="N11" s="19">
        <f t="shared" si="1"/>
        <v>0</v>
      </c>
      <c r="O11" s="19">
        <f t="shared" si="1"/>
        <v>0</v>
      </c>
      <c r="P11" s="19">
        <f t="shared" si="1"/>
        <v>0</v>
      </c>
      <c r="Q11" s="19">
        <f t="shared" si="1"/>
        <v>0</v>
      </c>
      <c r="R11" s="19">
        <f t="shared" si="1"/>
        <v>0</v>
      </c>
      <c r="S11" s="19">
        <f t="shared" si="1"/>
        <v>0</v>
      </c>
      <c r="T11" s="17">
        <f t="shared" si="0"/>
        <v>0</v>
      </c>
    </row>
    <row r="12" spans="1:20" outlineLevel="1">
      <c r="A12" s="44" t="s">
        <v>76</v>
      </c>
      <c r="B12" s="63"/>
      <c r="C12" s="5" t="s">
        <v>53</v>
      </c>
      <c r="D12" s="54" t="s">
        <v>12</v>
      </c>
      <c r="E12" s="15"/>
      <c r="F12" s="16"/>
      <c r="G12" s="35"/>
      <c r="H12" s="26"/>
      <c r="I12" s="27"/>
      <c r="J12" s="16"/>
      <c r="K12" s="16"/>
      <c r="L12" s="16"/>
      <c r="M12" s="16"/>
      <c r="N12" s="16"/>
      <c r="O12" s="25"/>
      <c r="P12" s="26"/>
      <c r="Q12" s="26"/>
      <c r="R12" s="27"/>
      <c r="S12" s="16"/>
      <c r="T12" s="17">
        <f>SUM(E12:F12,J12:M12,S12)</f>
        <v>0</v>
      </c>
    </row>
    <row r="13" spans="1:20" outlineLevel="1">
      <c r="A13" s="44" t="s">
        <v>77</v>
      </c>
      <c r="B13" s="63"/>
      <c r="C13" s="5" t="s">
        <v>54</v>
      </c>
      <c r="D13" s="54" t="s">
        <v>13</v>
      </c>
      <c r="E13" s="15"/>
      <c r="F13" s="16"/>
      <c r="G13" s="42"/>
      <c r="H13" s="28"/>
      <c r="I13" s="30"/>
      <c r="J13" s="16"/>
      <c r="K13" s="16"/>
      <c r="L13" s="16"/>
      <c r="M13" s="16"/>
      <c r="N13" s="16"/>
      <c r="O13" s="28"/>
      <c r="P13" s="29"/>
      <c r="Q13" s="29"/>
      <c r="R13" s="30"/>
      <c r="S13" s="16"/>
      <c r="T13" s="17">
        <f>SUM(E13:G13,J13:M13,S13)</f>
        <v>0</v>
      </c>
    </row>
    <row r="14" spans="1:20" outlineLevel="1">
      <c r="A14" s="44" t="s">
        <v>78</v>
      </c>
      <c r="B14" s="63"/>
      <c r="C14" s="5" t="s">
        <v>55</v>
      </c>
      <c r="D14" s="54" t="s">
        <v>14</v>
      </c>
      <c r="E14" s="38"/>
      <c r="F14" s="27"/>
      <c r="G14" s="16"/>
      <c r="H14" s="28"/>
      <c r="I14" s="30"/>
      <c r="J14" s="16"/>
      <c r="K14" s="16"/>
      <c r="L14" s="16"/>
      <c r="M14" s="16"/>
      <c r="N14" s="16"/>
      <c r="O14" s="28"/>
      <c r="P14" s="29"/>
      <c r="Q14" s="29"/>
      <c r="R14" s="30"/>
      <c r="S14" s="16"/>
      <c r="T14" s="17">
        <f>SUM(G14,J14:M14,S14)</f>
        <v>0</v>
      </c>
    </row>
    <row r="15" spans="1:20" ht="30" outlineLevel="1">
      <c r="A15" s="44" t="s">
        <v>79</v>
      </c>
      <c r="B15" s="63"/>
      <c r="C15" s="5" t="s">
        <v>56</v>
      </c>
      <c r="D15" s="54" t="s">
        <v>15</v>
      </c>
      <c r="E15" s="39"/>
      <c r="F15" s="33"/>
      <c r="G15" s="16"/>
      <c r="H15" s="31"/>
      <c r="I15" s="30"/>
      <c r="J15" s="16"/>
      <c r="K15" s="16"/>
      <c r="L15" s="16"/>
      <c r="M15" s="16"/>
      <c r="N15" s="16"/>
      <c r="O15" s="28"/>
      <c r="P15" s="29"/>
      <c r="Q15" s="29"/>
      <c r="R15" s="30"/>
      <c r="S15" s="16"/>
      <c r="T15" s="17">
        <f>SUM(G15,J15:M15,S15)</f>
        <v>0</v>
      </c>
    </row>
    <row r="16" spans="1:20" outlineLevel="1">
      <c r="A16" s="44" t="s">
        <v>80</v>
      </c>
      <c r="B16" s="63"/>
      <c r="C16" s="5" t="s">
        <v>57</v>
      </c>
      <c r="D16" s="54" t="s">
        <v>16</v>
      </c>
      <c r="E16" s="15"/>
      <c r="F16" s="16"/>
      <c r="G16" s="16"/>
      <c r="H16" s="16"/>
      <c r="I16" s="41"/>
      <c r="J16" s="16"/>
      <c r="K16" s="16"/>
      <c r="L16" s="16"/>
      <c r="M16" s="16"/>
      <c r="N16" s="16"/>
      <c r="O16" s="31"/>
      <c r="P16" s="32"/>
      <c r="Q16" s="29"/>
      <c r="R16" s="30"/>
      <c r="S16" s="16"/>
      <c r="T16" s="17">
        <f>SUM(E16:H16,J16:M16,S16)</f>
        <v>0</v>
      </c>
    </row>
    <row r="17" spans="1:20" outlineLevel="1">
      <c r="A17" s="44" t="s">
        <v>81</v>
      </c>
      <c r="B17" s="63"/>
      <c r="C17" s="5" t="s">
        <v>58</v>
      </c>
      <c r="D17" s="54" t="s">
        <v>17</v>
      </c>
      <c r="E17" s="15"/>
      <c r="F17" s="16"/>
      <c r="G17" s="35"/>
      <c r="H17" s="36"/>
      <c r="I17" s="30"/>
      <c r="J17" s="16"/>
      <c r="K17" s="16"/>
      <c r="L17" s="16"/>
      <c r="M17" s="16"/>
      <c r="N17" s="16"/>
      <c r="O17" s="16"/>
      <c r="P17" s="16"/>
      <c r="Q17" s="31"/>
      <c r="R17" s="30"/>
      <c r="S17" s="16"/>
      <c r="T17" s="17"/>
    </row>
    <row r="18" spans="1:20" outlineLevel="1">
      <c r="A18" s="44" t="s">
        <v>82</v>
      </c>
      <c r="B18" s="63"/>
      <c r="C18" s="5" t="s">
        <v>59</v>
      </c>
      <c r="D18" s="54" t="s">
        <v>18</v>
      </c>
      <c r="E18" s="15"/>
      <c r="F18" s="16"/>
      <c r="G18" s="16"/>
      <c r="H18" s="16"/>
      <c r="I18" s="41"/>
      <c r="J18" s="16"/>
      <c r="K18" s="16"/>
      <c r="L18" s="16"/>
      <c r="M18" s="16"/>
      <c r="N18" s="16"/>
      <c r="O18" s="16"/>
      <c r="P18" s="29"/>
      <c r="Q18" s="16"/>
      <c r="R18" s="34"/>
      <c r="S18" s="16"/>
      <c r="T18" s="17">
        <f>SUM(E18,F18,G18,H18,J18,K18,L18,M18,O18,Q18,S18)</f>
        <v>0</v>
      </c>
    </row>
    <row r="19" spans="1:20" outlineLevel="1">
      <c r="A19" s="44" t="s">
        <v>83</v>
      </c>
      <c r="B19" s="63"/>
      <c r="C19" s="5" t="s">
        <v>60</v>
      </c>
      <c r="D19" s="54" t="s">
        <v>19</v>
      </c>
      <c r="E19" s="38"/>
      <c r="F19" s="26"/>
      <c r="G19" s="26"/>
      <c r="H19" s="26"/>
      <c r="I19" s="30"/>
      <c r="J19" s="16"/>
      <c r="K19" s="16"/>
      <c r="L19" s="16"/>
      <c r="M19" s="16"/>
      <c r="N19" s="16"/>
      <c r="O19" s="16"/>
      <c r="P19" s="29"/>
      <c r="Q19" s="29"/>
      <c r="R19" s="16"/>
      <c r="S19" s="16"/>
      <c r="T19" s="17">
        <f>SUM(J19,K19,L19,M19,O19,R19,S19)</f>
        <v>0</v>
      </c>
    </row>
    <row r="20" spans="1:20" outlineLevel="1">
      <c r="A20" s="44" t="s">
        <v>84</v>
      </c>
      <c r="B20" s="63"/>
      <c r="C20" s="5" t="s">
        <v>61</v>
      </c>
      <c r="D20" s="54" t="s">
        <v>20</v>
      </c>
      <c r="E20" s="39"/>
      <c r="F20" s="32"/>
      <c r="G20" s="32"/>
      <c r="H20" s="32"/>
      <c r="I20" s="30"/>
      <c r="J20" s="16"/>
      <c r="K20" s="16"/>
      <c r="L20" s="16"/>
      <c r="M20" s="16"/>
      <c r="N20" s="16"/>
      <c r="O20" s="16"/>
      <c r="P20" s="29"/>
      <c r="Q20" s="29"/>
      <c r="R20" s="16"/>
      <c r="S20" s="16"/>
      <c r="T20" s="17">
        <f>SUM(J20,K20,L20,M20,O20,R20,S20)</f>
        <v>0</v>
      </c>
    </row>
    <row r="21" spans="1:20" ht="30" outlineLevel="1">
      <c r="A21" s="44" t="s">
        <v>85</v>
      </c>
      <c r="B21" s="63"/>
      <c r="C21" s="5" t="s">
        <v>62</v>
      </c>
      <c r="D21" s="54" t="s">
        <v>21</v>
      </c>
      <c r="E21" s="15"/>
      <c r="F21" s="16"/>
      <c r="G21" s="16"/>
      <c r="H21" s="16"/>
      <c r="I21" s="28"/>
      <c r="J21" s="26"/>
      <c r="K21" s="27"/>
      <c r="L21" s="16"/>
      <c r="M21" s="43"/>
      <c r="N21" s="16"/>
      <c r="O21" s="25"/>
      <c r="P21" s="29"/>
      <c r="Q21" s="29"/>
      <c r="R21" s="27"/>
      <c r="S21" s="16"/>
      <c r="T21" s="17">
        <f>SUM(E21,F21,G21,H21,S21)</f>
        <v>0</v>
      </c>
    </row>
    <row r="22" spans="1:20" ht="30" outlineLevel="1">
      <c r="A22" s="44" t="s">
        <v>86</v>
      </c>
      <c r="B22" s="63"/>
      <c r="C22" s="5" t="s">
        <v>63</v>
      </c>
      <c r="D22" s="54" t="s">
        <v>22</v>
      </c>
      <c r="E22" s="15"/>
      <c r="F22" s="16"/>
      <c r="G22" s="16"/>
      <c r="H22" s="16"/>
      <c r="I22" s="31"/>
      <c r="J22" s="32"/>
      <c r="K22" s="33"/>
      <c r="L22" s="16"/>
      <c r="M22" s="34"/>
      <c r="N22" s="16"/>
      <c r="O22" s="28"/>
      <c r="P22" s="32"/>
      <c r="Q22" s="32"/>
      <c r="R22" s="33"/>
      <c r="S22" s="16"/>
      <c r="T22" s="17">
        <f>SUM(E22,F22,G22,H22,S22)</f>
        <v>0</v>
      </c>
    </row>
    <row r="23" spans="1:20" outlineLevel="1">
      <c r="A23" s="44" t="s">
        <v>87</v>
      </c>
      <c r="B23" s="63"/>
      <c r="C23" s="5" t="s">
        <v>64</v>
      </c>
      <c r="D23" s="54" t="s">
        <v>23</v>
      </c>
      <c r="E23" s="40"/>
      <c r="F23" s="37"/>
      <c r="G23" s="16"/>
      <c r="H23" s="16"/>
      <c r="I23" s="16"/>
      <c r="J23" s="16"/>
      <c r="K23" s="16"/>
      <c r="L23" s="16"/>
      <c r="M23" s="16"/>
      <c r="N23" s="16"/>
      <c r="O23" s="34"/>
      <c r="P23" s="16"/>
      <c r="Q23" s="16"/>
      <c r="R23" s="16"/>
      <c r="S23" s="16"/>
      <c r="T23" s="17">
        <f>SUM(G23,H23,I23,J23,K23,L23,M23,P23,Q23,R23,S23)</f>
        <v>0</v>
      </c>
    </row>
    <row r="24" spans="1:20" ht="30" outlineLevel="1">
      <c r="A24" s="44" t="s">
        <v>88</v>
      </c>
      <c r="B24" s="63"/>
      <c r="C24" s="5" t="s">
        <v>65</v>
      </c>
      <c r="D24" s="54" t="s">
        <v>24</v>
      </c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25"/>
      <c r="Q24" s="26"/>
      <c r="R24" s="27"/>
      <c r="S24" s="16"/>
      <c r="T24" s="17">
        <f>SUM(E24,F24,G24,H24,I24,J24,K24,L24,M24,N24,O24,S24)</f>
        <v>0</v>
      </c>
    </row>
    <row r="25" spans="1:20" outlineLevel="1">
      <c r="A25" s="44" t="s">
        <v>89</v>
      </c>
      <c r="B25" s="63"/>
      <c r="C25" s="5" t="s">
        <v>66</v>
      </c>
      <c r="D25" s="54" t="s">
        <v>25</v>
      </c>
      <c r="E25" s="15"/>
      <c r="F25" s="16"/>
      <c r="G25" s="20"/>
      <c r="H25" s="16"/>
      <c r="I25" s="35"/>
      <c r="J25" s="36"/>
      <c r="K25" s="37"/>
      <c r="L25" s="16"/>
      <c r="M25" s="20"/>
      <c r="N25" s="16"/>
      <c r="O25" s="16"/>
      <c r="P25" s="31"/>
      <c r="Q25" s="32"/>
      <c r="R25" s="33"/>
      <c r="S25" s="16"/>
      <c r="T25" s="17">
        <f>SUM(E25:F25,H25,O25,S25)</f>
        <v>0</v>
      </c>
    </row>
    <row r="26" spans="1:20" outlineLevel="1">
      <c r="A26" s="44" t="s">
        <v>90</v>
      </c>
      <c r="B26" s="63"/>
      <c r="C26" s="5" t="s">
        <v>67</v>
      </c>
      <c r="D26" s="54" t="s">
        <v>26</v>
      </c>
      <c r="E26" s="38"/>
      <c r="F26" s="27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7">
        <f>SUM(G26:M26,O26:S26)</f>
        <v>0</v>
      </c>
    </row>
    <row r="27" spans="1:20" outlineLevel="1">
      <c r="A27" s="44" t="s">
        <v>91</v>
      </c>
      <c r="B27" s="63"/>
      <c r="C27" s="5" t="s">
        <v>68</v>
      </c>
      <c r="D27" s="54" t="s">
        <v>27</v>
      </c>
      <c r="E27" s="39"/>
      <c r="F27" s="32"/>
      <c r="G27" s="36"/>
      <c r="H27" s="37"/>
      <c r="I27" s="16"/>
      <c r="J27" s="16"/>
      <c r="K27" s="16"/>
      <c r="L27" s="16"/>
      <c r="M27" s="16"/>
      <c r="N27" s="16"/>
      <c r="O27" s="20"/>
      <c r="P27" s="16"/>
      <c r="Q27" s="21"/>
      <c r="R27" s="16"/>
      <c r="S27" s="16"/>
      <c r="T27" s="17">
        <f>SUM(I27:M27,P27,R27:S27)</f>
        <v>0</v>
      </c>
    </row>
    <row r="28" spans="1:20" ht="15.75" thickBot="1">
      <c r="A28" s="44" t="s">
        <v>92</v>
      </c>
      <c r="B28" s="64"/>
      <c r="C28" s="55" t="s">
        <v>69</v>
      </c>
      <c r="D28" s="56" t="s">
        <v>28</v>
      </c>
      <c r="E28" s="22">
        <f>SUM(E11,E12,E13,E16,E17,E18,E21,E22,E24,E25)</f>
        <v>0</v>
      </c>
      <c r="F28" s="23">
        <f>SUM(F11,F12,F13,F16,F17,F18,F21,F22,F24,F25)</f>
        <v>0</v>
      </c>
      <c r="G28" s="23">
        <f>SUM(G11,G13,G14,G15,G16,G18,G21,G22,G23,G24,G26)</f>
        <v>0</v>
      </c>
      <c r="H28" s="23">
        <f>SUM(H11,H16,H18,H21,H22,H23,H24,H25,H26)</f>
        <v>0</v>
      </c>
      <c r="I28" s="23">
        <f>SUM(I11,I23,I24,I26,I27)</f>
        <v>0</v>
      </c>
      <c r="J28" s="23">
        <f>SUM(J11,J12,J13,J14,J15,J16,J17,J18,J19,J20,J23,J24,J26,J27)</f>
        <v>0</v>
      </c>
      <c r="K28" s="23">
        <f t="shared" ref="K28:M28" si="2">SUM(K11,K12,K13,K14,K15,K16,K17,K18,K19,K20,K23,K24,K26,K27)</f>
        <v>0</v>
      </c>
      <c r="L28" s="23">
        <f t="shared" si="2"/>
        <v>0</v>
      </c>
      <c r="M28" s="23">
        <f t="shared" si="2"/>
        <v>0</v>
      </c>
      <c r="N28" s="23">
        <f>SUM(N11,N24)</f>
        <v>0</v>
      </c>
      <c r="O28" s="23">
        <f>SUM(O11,O17,O18,O19,O20,O24,O25,O26)</f>
        <v>0</v>
      </c>
      <c r="P28" s="23">
        <f>SUM(P11,P17,P23,P26,P27)</f>
        <v>0</v>
      </c>
      <c r="Q28" s="23">
        <f>SUM(Q11,Q18,Q23,Q26)</f>
        <v>0</v>
      </c>
      <c r="R28" s="23">
        <f>SUM(R11,R19,R20,R23,R26,R27)</f>
        <v>0</v>
      </c>
      <c r="S28" s="23">
        <f>SUM(S11:S27)</f>
        <v>0</v>
      </c>
      <c r="T28" s="24">
        <f>SUM(E28:S28)</f>
        <v>0</v>
      </c>
    </row>
    <row r="29" spans="1:20">
      <c r="A29" s="44"/>
    </row>
    <row r="30" spans="1:20">
      <c r="A30" s="44"/>
    </row>
    <row r="31" spans="1:20">
      <c r="A31" s="44"/>
    </row>
    <row r="32" spans="1:20">
      <c r="A32" s="44"/>
    </row>
    <row r="33" spans="1:1" outlineLevel="1">
      <c r="A33" s="44"/>
    </row>
    <row r="34" spans="1:1" outlineLevel="2">
      <c r="A34" s="44"/>
    </row>
    <row r="35" spans="1:1" outlineLevel="2">
      <c r="A35" s="44"/>
    </row>
    <row r="36" spans="1:1" outlineLevel="2">
      <c r="A36" s="44"/>
    </row>
    <row r="37" spans="1:1" outlineLevel="2">
      <c r="A37" s="44"/>
    </row>
    <row r="38" spans="1:1" outlineLevel="1">
      <c r="A38" s="44"/>
    </row>
    <row r="39" spans="1:1" outlineLevel="2">
      <c r="A39" s="44"/>
    </row>
    <row r="40" spans="1:1" outlineLevel="2">
      <c r="A40" s="44"/>
    </row>
    <row r="41" spans="1:1" outlineLevel="2">
      <c r="A41" s="44"/>
    </row>
    <row r="42" spans="1:1" outlineLevel="2"/>
    <row r="44" spans="1:1" outlineLevel="1"/>
    <row r="45" spans="1:1" outlineLevel="1"/>
    <row r="46" spans="1:1" outlineLevel="1"/>
    <row r="47" spans="1:1" outlineLevel="1"/>
    <row r="48" spans="1:1" outlineLevel="1"/>
  </sheetData>
  <sheetProtection password="C345" sheet="1" objects="1" scenarios="1"/>
  <mergeCells count="4">
    <mergeCell ref="E4:T4"/>
    <mergeCell ref="R5:S5"/>
    <mergeCell ref="B8:B28"/>
    <mergeCell ref="B2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2014-09-17T07:26:02Z</dcterms:modified>
</cp:coreProperties>
</file>