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05" windowWidth="14415" windowHeight="12720" tabRatio="758" activeTab="1"/>
  </bookViews>
  <sheets>
    <sheet name="INFO" sheetId="2663" r:id="rId1"/>
    <sheet name="F_07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19" i="2587" l="1"/>
  <c r="M19" i="2587"/>
  <c r="E19" i="2587"/>
  <c r="E26" i="2587" l="1"/>
  <c r="Q26" i="2587"/>
  <c r="P26" i="2587"/>
  <c r="O26" i="2587"/>
  <c r="N26" i="2587"/>
  <c r="M26" i="2587"/>
  <c r="J26" i="2587"/>
  <c r="I26" i="2587"/>
  <c r="H26" i="2587"/>
  <c r="G26" i="2587"/>
  <c r="F26" i="2587"/>
  <c r="R26" i="2587"/>
  <c r="L19" i="2587"/>
  <c r="K19" i="2587"/>
  <c r="J19" i="2587"/>
  <c r="I19" i="2587"/>
  <c r="H19" i="2587"/>
  <c r="G19" i="2587"/>
  <c r="F19" i="2587"/>
  <c r="R19" i="2587"/>
  <c r="Q19" i="2587"/>
  <c r="P19" i="2587"/>
  <c r="O19" i="2587"/>
  <c r="R13" i="2587"/>
  <c r="Q13" i="2587"/>
  <c r="P13" i="2587"/>
  <c r="O13" i="2587"/>
  <c r="N13" i="2587"/>
  <c r="M13" i="2587"/>
  <c r="L13" i="2587"/>
  <c r="L26" i="2587" s="1"/>
  <c r="K13" i="2587"/>
  <c r="K26" i="2587" s="1"/>
  <c r="J13" i="2587"/>
  <c r="I13" i="2587"/>
  <c r="H13" i="2587"/>
  <c r="G13" i="2587"/>
  <c r="F13" i="2587"/>
  <c r="E13" i="2587"/>
</calcChain>
</file>

<file path=xl/sharedStrings.xml><?xml version="1.0" encoding="utf-8"?>
<sst xmlns="http://schemas.openxmlformats.org/spreadsheetml/2006/main" count="135" uniqueCount="119">
  <si>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</si>
  <si>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</si>
  <si>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</si>
  <si>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</si>
  <si>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</si>
  <si>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</si>
  <si>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</si>
  <si>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</si>
  <si>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</si>
  <si>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</si>
  <si>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</si>
  <si>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</si>
  <si>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</si>
  <si>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</si>
  <si>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</si>
  <si>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</si>
  <si>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</si>
  <si>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</si>
  <si>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</si>
  <si>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</si>
  <si>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</si>
  <si>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</si>
  <si>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</si>
  <si>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</si>
  <si>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</si>
  <si>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</si>
  <si>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Equity instruments</t>
  </si>
  <si>
    <t>of which: at cost</t>
  </si>
  <si>
    <t>of which: credit institutions</t>
  </si>
  <si>
    <t>of which: other financial corporations</t>
  </si>
  <si>
    <t>of which: non-financial corporations</t>
  </si>
  <si>
    <t>Debt securities</t>
  </si>
  <si>
    <t>Central banks</t>
  </si>
  <si>
    <t>General governments</t>
  </si>
  <si>
    <t>Credit institutions</t>
  </si>
  <si>
    <t>Other financial corporations</t>
  </si>
  <si>
    <t>Non-financial corporations</t>
  </si>
  <si>
    <t>Loans and advances</t>
  </si>
  <si>
    <t>Households</t>
  </si>
  <si>
    <t>190</t>
  </si>
  <si>
    <t>F_07.00</t>
  </si>
  <si>
    <t>F 07.00 - Financial assets subject to impairment that are past due or impaired</t>
  </si>
  <si>
    <t>Past due but not impaired</t>
  </si>
  <si>
    <t>Carrying amount of the impaired assets</t>
  </si>
  <si>
    <t>Specific allowances for individually assessed financial assets</t>
  </si>
  <si>
    <t>Specific allowances for collectively assessed financial assets</t>
  </si>
  <si>
    <t>Collective allowances for incurred but not reported losses</t>
  </si>
  <si>
    <t>Specific allowances for credit risk</t>
  </si>
  <si>
    <t>General allowances for credit risk</t>
  </si>
  <si>
    <t>General allowances for banking risks</t>
  </si>
  <si>
    <t>Accumulated write-offs</t>
  </si>
  <si>
    <t>&lt;= 30 days</t>
  </si>
  <si>
    <t>&gt; 30 days &lt;= 60 days</t>
  </si>
  <si>
    <t>&gt; 60 days &lt;= 90 days</t>
  </si>
  <si>
    <t>&gt; 90 days &lt;= 180days</t>
  </si>
  <si>
    <t>&gt; 180 days &lt;= 1year</t>
  </si>
  <si>
    <t>&gt; 1year</t>
  </si>
  <si>
    <t>102</t>
  </si>
  <si>
    <t>103</t>
  </si>
  <si>
    <t>104</t>
  </si>
  <si>
    <t>Total</t>
  </si>
  <si>
    <t>195 Loans and advances by product, by collateral and by subordination</t>
  </si>
  <si>
    <t>On demand [call] and short notice [current account]</t>
  </si>
  <si>
    <t>200</t>
  </si>
  <si>
    <t>Credit card debt</t>
  </si>
  <si>
    <t>210</t>
  </si>
  <si>
    <t>Trade receivables</t>
  </si>
  <si>
    <t>220</t>
  </si>
  <si>
    <t>Finance leases</t>
  </si>
  <si>
    <t>230</t>
  </si>
  <si>
    <t>Reverse repurchase loans</t>
  </si>
  <si>
    <t>240</t>
  </si>
  <si>
    <t>Other term loans</t>
  </si>
  <si>
    <t>250</t>
  </si>
  <si>
    <t>Advances that are not loans</t>
  </si>
  <si>
    <t>260</t>
  </si>
  <si>
    <t>of which: mortgage loans (Real estate collateralized loans)</t>
  </si>
  <si>
    <t>270</t>
  </si>
  <si>
    <t>of which: other collateralized loans</t>
  </si>
  <si>
    <t>280</t>
  </si>
  <si>
    <t>of which: credit for consumption</t>
  </si>
  <si>
    <t>290</t>
  </si>
  <si>
    <t>of which: lending for house purchase</t>
  </si>
  <si>
    <t>300</t>
  </si>
  <si>
    <t>of which: project finance loans</t>
  </si>
  <si>
    <t>310</t>
  </si>
  <si>
    <t>CRD4-2014-Q3-FINREP-IFRS</t>
  </si>
  <si>
    <t>EUR</t>
  </si>
  <si>
    <t>F_07_00_010</t>
  </si>
  <si>
    <t>F_07_00_020</t>
  </si>
  <si>
    <t>F_07_00_030</t>
  </si>
  <si>
    <t>F_07_00_040</t>
  </si>
  <si>
    <t>F_07_00_050</t>
  </si>
  <si>
    <t>F_07_00_060</t>
  </si>
  <si>
    <t>F_07_00_070</t>
  </si>
  <si>
    <t>F_07_00_080</t>
  </si>
  <si>
    <t>F_07_00_090</t>
  </si>
  <si>
    <t>F_07_00_100</t>
  </si>
  <si>
    <t>F_07_00_110</t>
  </si>
  <si>
    <t>F_07_00_120</t>
  </si>
  <si>
    <t>F_07_00_130</t>
  </si>
  <si>
    <t>F_07_00_140</t>
  </si>
  <si>
    <t>F_07_00_150</t>
  </si>
  <si>
    <t>F_07_00_160</t>
  </si>
  <si>
    <t>F_07_00_170</t>
  </si>
  <si>
    <t>F_07_00_180</t>
  </si>
  <si>
    <t>F_07_00_190</t>
  </si>
  <si>
    <t>F_07_00_200</t>
  </si>
  <si>
    <t>F_07_00_210</t>
  </si>
  <si>
    <t>F_07_00_220</t>
  </si>
  <si>
    <t>F_07_00_230</t>
  </si>
  <si>
    <t>F_07_00_240</t>
  </si>
  <si>
    <t>F_07_00_250</t>
  </si>
  <si>
    <t>F_07_00_260</t>
  </si>
  <si>
    <t>F_07_00_270</t>
  </si>
  <si>
    <t>F_07_00_280</t>
  </si>
  <si>
    <t>F_07_00_290</t>
  </si>
  <si>
    <t>F_07_00_300</t>
  </si>
  <si>
    <t>F_07_00_310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</si>
</sst>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28" borderId="23" xfId="0" applyFill="1" applyBorder="1" applyAlignment="1">
      <alignment horizontal="left" vertical="center" wrapText="1" indent="2"/>
    </xf>
    <xf numFmtId="0" fontId="0" fillId="28" borderId="26" xfId="0" applyFill="1" applyBorder="1" applyAlignment="1">
      <alignment horizontal="left" vertical="center" wrapText="1" indent="2"/>
    </xf>
    <xf numFmtId="0" fontId="0" fillId="28" borderId="19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0" fillId="28" borderId="21" xfId="0" quotePrefix="1" applyFill="1" applyBorder="1" applyAlignment="1">
      <alignment horizontal="left" vertical="center"/>
    </xf>
    <xf numFmtId="0" fontId="0" fillId="28" borderId="27" xfId="0" applyFill="1" applyBorder="1" applyAlignment="1">
      <alignment horizontal="left" vertical="center" wrapText="1"/>
    </xf>
    <xf numFmtId="0" fontId="0" fillId="28" borderId="23" xfId="0" applyFill="1" applyBorder="1" applyAlignment="1">
      <alignment horizontal="left" vertical="center" wrapText="1"/>
    </xf>
    <xf numFmtId="0" fontId="0" fillId="28" borderId="22" xfId="0" applyFill="1" applyBorder="1" applyAlignment="1">
      <alignment horizontal="center" wrapText="1"/>
    </xf>
    <xf numFmtId="0" fontId="0" fillId="28" borderId="2" xfId="0" applyFill="1" applyBorder="1" applyAlignment="1">
      <alignment horizontal="center" wrapText="1"/>
    </xf>
    <xf numFmtId="0" fontId="0" fillId="28" borderId="24" xfId="0" quotePrefix="1" applyFill="1" applyBorder="1" applyAlignment="1">
      <alignment horizontal="center" wrapText="1"/>
    </xf>
    <xf numFmtId="0" fontId="0" fillId="28" borderId="25" xfId="0" quotePrefix="1" applyFill="1" applyBorder="1" applyAlignment="1">
      <alignment horizontal="center" wrapText="1"/>
    </xf>
    <xf numFmtId="0" fontId="0" fillId="28" borderId="33" xfId="0" quotePrefix="1" applyFill="1" applyBorder="1" applyAlignment="1">
      <alignment horizontal="center" wrapText="1"/>
    </xf>
    <xf numFmtId="0" fontId="0" fillId="28" borderId="2" xfId="0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3" fontId="0" fillId="0" borderId="46" xfId="0" applyNumberFormat="1" applyBorder="1" applyAlignment="1">
      <alignment horizontal="center" vertical="center"/>
    </xf>
    <xf numFmtId="3" fontId="0" fillId="0" borderId="51" xfId="0" applyNumberFormat="1" applyBorder="1" applyAlignment="1">
      <alignment horizontal="center" vertical="center"/>
    </xf>
    <xf numFmtId="3" fontId="0" fillId="0" borderId="52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  <protection locked="0"/>
    </xf>
    <xf numFmtId="3" fontId="0" fillId="0" borderId="45" xfId="0" applyNumberFormat="1" applyBorder="1" applyAlignment="1" applyProtection="1">
      <alignment horizontal="center" vertical="center"/>
      <protection locked="0"/>
    </xf>
    <xf numFmtId="3" fontId="0" fillId="0" borderId="40" xfId="0" applyNumberFormat="1" applyBorder="1" applyAlignment="1" applyProtection="1">
      <alignment horizontal="center" vertical="center"/>
      <protection locked="0"/>
    </xf>
    <xf numFmtId="3" fontId="0" fillId="0" borderId="4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165" fontId="0" fillId="29" borderId="44" xfId="0" applyNumberFormat="1" applyFill="1" applyBorder="1" applyAlignment="1">
      <alignment horizontal="center"/>
    </xf>
    <xf numFmtId="165" fontId="0" fillId="29" borderId="35" xfId="0" applyNumberFormat="1" applyFill="1" applyBorder="1" applyAlignment="1">
      <alignment horizontal="center"/>
    </xf>
    <xf numFmtId="165" fontId="0" fillId="29" borderId="34" xfId="0" applyNumberFormat="1" applyFill="1" applyBorder="1" applyAlignment="1">
      <alignment horizontal="center"/>
    </xf>
    <xf numFmtId="165" fontId="0" fillId="29" borderId="45" xfId="0" applyNumberFormat="1" applyFill="1" applyBorder="1" applyAlignment="1">
      <alignment horizontal="center"/>
    </xf>
    <xf numFmtId="165" fontId="0" fillId="29" borderId="38" xfId="0" applyNumberFormat="1" applyFill="1" applyBorder="1" applyAlignment="1">
      <alignment horizontal="center"/>
    </xf>
    <xf numFmtId="165" fontId="0" fillId="29" borderId="37" xfId="0" applyNumberFormat="1" applyFill="1" applyBorder="1" applyAlignment="1">
      <alignment horizontal="center"/>
    </xf>
    <xf numFmtId="3" fontId="0" fillId="0" borderId="47" xfId="0" applyNumberFormat="1" applyBorder="1" applyAlignment="1" applyProtection="1">
      <alignment horizontal="center"/>
      <protection locked="0"/>
    </xf>
    <xf numFmtId="3" fontId="0" fillId="0" borderId="40" xfId="0" applyNumberFormat="1" applyBorder="1" applyAlignment="1" applyProtection="1">
      <alignment horizontal="center"/>
      <protection locked="0"/>
    </xf>
    <xf numFmtId="165" fontId="0" fillId="29" borderId="40" xfId="0" applyNumberFormat="1" applyFill="1" applyBorder="1" applyAlignment="1">
      <alignment horizontal="center"/>
    </xf>
    <xf numFmtId="165" fontId="0" fillId="29" borderId="41" xfId="0" applyNumberFormat="1" applyFill="1" applyBorder="1" applyAlignment="1">
      <alignment horizontal="center"/>
    </xf>
    <xf numFmtId="3" fontId="0" fillId="0" borderId="45" xfId="0" applyNumberFormat="1" applyBorder="1" applyAlignment="1" applyProtection="1">
      <alignment horizontal="center"/>
      <protection locked="0"/>
    </xf>
    <xf numFmtId="3" fontId="0" fillId="0" borderId="38" xfId="0" applyNumberFormat="1" applyBorder="1" applyAlignment="1" applyProtection="1">
      <alignment horizontal="center"/>
      <protection locked="0"/>
    </xf>
    <xf numFmtId="165" fontId="0" fillId="29" borderId="39" xfId="0" applyNumberFormat="1" applyFill="1" applyBorder="1" applyAlignment="1">
      <alignment horizontal="center"/>
    </xf>
    <xf numFmtId="3" fontId="0" fillId="0" borderId="48" xfId="0" applyNumberFormat="1" applyBorder="1" applyAlignment="1" applyProtection="1">
      <alignment horizontal="center"/>
      <protection locked="0"/>
    </xf>
    <xf numFmtId="3" fontId="0" fillId="0" borderId="42" xfId="0" applyNumberFormat="1" applyBorder="1" applyAlignment="1" applyProtection="1">
      <alignment horizontal="center"/>
      <protection locked="0"/>
    </xf>
    <xf numFmtId="165" fontId="0" fillId="29" borderId="42" xfId="0" applyNumberFormat="1" applyFill="1" applyBorder="1" applyAlignment="1">
      <alignment horizontal="center"/>
    </xf>
    <xf numFmtId="165" fontId="0" fillId="29" borderId="43" xfId="0" applyNumberFormat="1" applyFill="1" applyBorder="1" applyAlignment="1">
      <alignment horizont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wrapText="1"/>
    </xf>
    <xf numFmtId="0" fontId="40" fillId="28" borderId="29" xfId="0" applyFont="1" applyFill="1" applyBorder="1" applyAlignment="1">
      <alignment horizontal="center" wrapText="1"/>
    </xf>
    <xf numFmtId="0" fontId="40" fillId="28" borderId="30" xfId="0" applyFont="1" applyFill="1" applyBorder="1" applyAlignment="1">
      <alignment horizontal="center" wrapText="1"/>
    </xf>
    <xf numFmtId="0" fontId="0" fillId="28" borderId="23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13" xfId="0" applyFill="1" applyBorder="1" applyAlignment="1">
      <alignment horizontal="center" vertical="center" wrapText="1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9" borderId="23" xfId="0" applyFont="1" applyFill="1" applyBorder="1" applyAlignment="1">
      <alignment horizontal="left" vertical="center" wrapText="1"/>
    </xf>
    <xf numFmtId="0" fontId="40" fillId="29" borderId="0" xfId="0" applyFont="1" applyFill="1" applyBorder="1" applyAlignment="1">
      <alignment horizontal="left" vertical="center" wrapText="1"/>
    </xf>
    <xf numFmtId="165" fontId="40" fillId="29" borderId="49" xfId="0" applyNumberFormat="1" applyFont="1" applyFill="1" applyBorder="1" applyAlignment="1">
      <alignment horizontal="left" vertical="center" wrapText="1"/>
    </xf>
    <xf numFmtId="165" fontId="40" fillId="29" borderId="50" xfId="0" applyNumberFormat="1" applyFont="1" applyFill="1" applyBorder="1" applyAlignment="1">
      <alignment horizontal="left" vertical="center" wrapText="1"/>
    </xf>
    <xf numFmtId="0" fontId="0" fillId="28" borderId="4" xfId="0" applyFill="1" applyBorder="1" applyAlignment="1">
      <alignment horizontal="center" vertical="center" wrapText="1"/>
    </xf>
    <xf numFmtId="0" fontId="0" fillId="28" borderId="15" xfId="0" applyFill="1" applyBorder="1" applyAlignment="1">
      <alignment horizontal="center" vertical="center" wrapText="1"/>
    </xf>
    <xf numFmtId="0" fontId="0" fillId="28" borderId="31" xfId="0" applyFill="1" applyBorder="1" applyAlignment="1">
      <alignment horizontal="center" vertical="center" wrapText="1"/>
    </xf>
    <xf numFmtId="0" fontId="0" fillId="28" borderId="32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86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87</v>
      </c>
    </row>
    <row r="10" spans="2:3">
      <c r="B10" s="3" t="s">
        <v>9</v>
      </c>
      <c r="C10" s="2" t="s">
        <v>40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R40"/>
  <sheetViews>
    <sheetView tabSelected="1"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28" sqref="E28:M39"/>
    </sheetView>
  </sheetViews>
  <sheetFormatPr defaultColWidth="9.140625" defaultRowHeight="15" outlineLevelRow="1"/>
  <cols>
    <col min="1" max="1" width="1.42578125" style="1" customWidth="1"/>
    <col min="2" max="2" width="5.7109375" style="1" customWidth="1"/>
    <col min="3" max="3" width="56.5703125" style="1" bestFit="1" customWidth="1"/>
    <col min="4" max="4" width="5" style="1" customWidth="1"/>
    <col min="5" max="18" width="20.7109375" style="36" customWidth="1"/>
    <col min="19" max="16384" width="9.140625" style="1"/>
  </cols>
  <sheetData>
    <row r="1" spans="1:18" ht="15.75" thickBot="1"/>
    <row r="2" spans="1:18" ht="15.75" thickBot="1">
      <c r="B2" s="54" t="s">
        <v>41</v>
      </c>
      <c r="C2" s="55"/>
      <c r="D2" s="55"/>
      <c r="E2" s="55"/>
      <c r="F2" s="55"/>
      <c r="G2" s="56"/>
    </row>
    <row r="3" spans="1:18" ht="15.75" thickBot="1"/>
    <row r="4" spans="1:18" ht="19.149999999999999" customHeight="1">
      <c r="E4" s="57" t="s">
        <v>3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9"/>
    </row>
    <row r="5" spans="1:18" ht="43.15" customHeight="1">
      <c r="E5" s="60" t="s">
        <v>42</v>
      </c>
      <c r="F5" s="61"/>
      <c r="G5" s="61"/>
      <c r="H5" s="61"/>
      <c r="I5" s="61"/>
      <c r="J5" s="62"/>
      <c r="K5" s="70" t="s">
        <v>43</v>
      </c>
      <c r="L5" s="70" t="s">
        <v>44</v>
      </c>
      <c r="M5" s="70" t="s">
        <v>45</v>
      </c>
      <c r="N5" s="70" t="s">
        <v>46</v>
      </c>
      <c r="O5" s="70" t="s">
        <v>47</v>
      </c>
      <c r="P5" s="70" t="s">
        <v>48</v>
      </c>
      <c r="Q5" s="70" t="s">
        <v>49</v>
      </c>
      <c r="R5" s="72" t="s">
        <v>50</v>
      </c>
    </row>
    <row r="6" spans="1:18" ht="41.45" customHeight="1">
      <c r="E6" s="13" t="s">
        <v>51</v>
      </c>
      <c r="F6" s="14" t="s">
        <v>52</v>
      </c>
      <c r="G6" s="18" t="s">
        <v>53</v>
      </c>
      <c r="H6" s="18" t="s">
        <v>54</v>
      </c>
      <c r="I6" s="18" t="s">
        <v>55</v>
      </c>
      <c r="J6" s="18" t="s">
        <v>56</v>
      </c>
      <c r="K6" s="71"/>
      <c r="L6" s="71"/>
      <c r="M6" s="71"/>
      <c r="N6" s="71"/>
      <c r="O6" s="71"/>
      <c r="P6" s="71"/>
      <c r="Q6" s="71"/>
      <c r="R6" s="73"/>
    </row>
    <row r="7" spans="1:18" ht="13.9" customHeight="1" thickBot="1">
      <c r="E7" s="15" t="s">
        <v>0</v>
      </c>
      <c r="F7" s="16" t="s">
        <v>1</v>
      </c>
      <c r="G7" s="16" t="s">
        <v>10</v>
      </c>
      <c r="H7" s="16" t="s">
        <v>11</v>
      </c>
      <c r="I7" s="16" t="s">
        <v>12</v>
      </c>
      <c r="J7" s="16" t="s">
        <v>13</v>
      </c>
      <c r="K7" s="16" t="s">
        <v>14</v>
      </c>
      <c r="L7" s="16" t="s">
        <v>15</v>
      </c>
      <c r="M7" s="16" t="s">
        <v>16</v>
      </c>
      <c r="N7" s="16" t="s">
        <v>17</v>
      </c>
      <c r="O7" s="16" t="s">
        <v>57</v>
      </c>
      <c r="P7" s="16" t="s">
        <v>58</v>
      </c>
      <c r="Q7" s="16" t="s">
        <v>59</v>
      </c>
      <c r="R7" s="17" t="s">
        <v>18</v>
      </c>
    </row>
    <row r="8" spans="1:18" ht="15.6" customHeight="1">
      <c r="A8" s="19" t="s">
        <v>88</v>
      </c>
      <c r="B8" s="63" t="s">
        <v>2</v>
      </c>
      <c r="C8" s="11" t="s">
        <v>26</v>
      </c>
      <c r="D8" s="8" t="s">
        <v>0</v>
      </c>
      <c r="E8" s="37"/>
      <c r="F8" s="38"/>
      <c r="G8" s="39"/>
      <c r="H8" s="38"/>
      <c r="I8" s="38"/>
      <c r="J8" s="38"/>
      <c r="K8" s="29"/>
      <c r="L8" s="38"/>
      <c r="M8" s="38"/>
      <c r="N8" s="38"/>
      <c r="O8" s="38"/>
      <c r="P8" s="38"/>
      <c r="Q8" s="38"/>
      <c r="R8" s="31"/>
    </row>
    <row r="9" spans="1:18" ht="15.6" customHeight="1" outlineLevel="1">
      <c r="A9" s="19" t="s">
        <v>89</v>
      </c>
      <c r="B9" s="64"/>
      <c r="C9" s="6" t="s">
        <v>27</v>
      </c>
      <c r="D9" s="9" t="s">
        <v>1</v>
      </c>
      <c r="E9" s="40"/>
      <c r="F9" s="41"/>
      <c r="G9" s="42"/>
      <c r="H9" s="41"/>
      <c r="I9" s="41"/>
      <c r="J9" s="41"/>
      <c r="K9" s="30"/>
      <c r="L9" s="41"/>
      <c r="M9" s="41"/>
      <c r="N9" s="41"/>
      <c r="O9" s="41"/>
      <c r="P9" s="41"/>
      <c r="Q9" s="41"/>
      <c r="R9" s="32"/>
    </row>
    <row r="10" spans="1:18" ht="15.6" customHeight="1" outlineLevel="1">
      <c r="A10" s="19" t="s">
        <v>90</v>
      </c>
      <c r="B10" s="64"/>
      <c r="C10" s="6" t="s">
        <v>28</v>
      </c>
      <c r="D10" s="9" t="s">
        <v>10</v>
      </c>
      <c r="E10" s="40"/>
      <c r="F10" s="41"/>
      <c r="G10" s="42"/>
      <c r="H10" s="41"/>
      <c r="I10" s="41"/>
      <c r="J10" s="41"/>
      <c r="K10" s="30"/>
      <c r="L10" s="41"/>
      <c r="M10" s="41"/>
      <c r="N10" s="41"/>
      <c r="O10" s="41"/>
      <c r="P10" s="41"/>
      <c r="Q10" s="41"/>
      <c r="R10" s="32"/>
    </row>
    <row r="11" spans="1:18" ht="15.6" customHeight="1" outlineLevel="1">
      <c r="A11" s="19" t="s">
        <v>91</v>
      </c>
      <c r="B11" s="64"/>
      <c r="C11" s="6" t="s">
        <v>29</v>
      </c>
      <c r="D11" s="9" t="s">
        <v>11</v>
      </c>
      <c r="E11" s="40"/>
      <c r="F11" s="41"/>
      <c r="G11" s="42"/>
      <c r="H11" s="41"/>
      <c r="I11" s="41"/>
      <c r="J11" s="41"/>
      <c r="K11" s="30"/>
      <c r="L11" s="41"/>
      <c r="M11" s="41"/>
      <c r="N11" s="41"/>
      <c r="O11" s="41"/>
      <c r="P11" s="41"/>
      <c r="Q11" s="41"/>
      <c r="R11" s="32"/>
    </row>
    <row r="12" spans="1:18" ht="15.6" customHeight="1" outlineLevel="1">
      <c r="A12" s="19" t="s">
        <v>92</v>
      </c>
      <c r="B12" s="64"/>
      <c r="C12" s="6" t="s">
        <v>30</v>
      </c>
      <c r="D12" s="9" t="s">
        <v>12</v>
      </c>
      <c r="E12" s="40"/>
      <c r="F12" s="41"/>
      <c r="G12" s="42"/>
      <c r="H12" s="41"/>
      <c r="I12" s="41"/>
      <c r="J12" s="41"/>
      <c r="K12" s="30"/>
      <c r="L12" s="41"/>
      <c r="M12" s="41"/>
      <c r="N12" s="41"/>
      <c r="O12" s="41"/>
      <c r="P12" s="41"/>
      <c r="Q12" s="41"/>
      <c r="R12" s="32"/>
    </row>
    <row r="13" spans="1:18" ht="15.6" customHeight="1">
      <c r="A13" s="19" t="s">
        <v>93</v>
      </c>
      <c r="B13" s="64"/>
      <c r="C13" s="12" t="s">
        <v>31</v>
      </c>
      <c r="D13" s="9" t="s">
        <v>13</v>
      </c>
      <c r="E13" s="20">
        <f>SUM(E14:E18)</f>
        <v>0</v>
      </c>
      <c r="F13" s="21">
        <f t="shared" ref="F13:R13" si="0">SUM(F14:F18)</f>
        <v>0</v>
      </c>
      <c r="G13" s="21">
        <f t="shared" si="0"/>
        <v>0</v>
      </c>
      <c r="H13" s="21">
        <f t="shared" si="0"/>
        <v>0</v>
      </c>
      <c r="I13" s="21">
        <f t="shared" si="0"/>
        <v>0</v>
      </c>
      <c r="J13" s="21">
        <f t="shared" si="0"/>
        <v>0</v>
      </c>
      <c r="K13" s="21">
        <f t="shared" si="0"/>
        <v>0</v>
      </c>
      <c r="L13" s="21">
        <f t="shared" si="0"/>
        <v>0</v>
      </c>
      <c r="M13" s="21">
        <f t="shared" si="0"/>
        <v>0</v>
      </c>
      <c r="N13" s="21">
        <f t="shared" si="0"/>
        <v>0</v>
      </c>
      <c r="O13" s="21">
        <f t="shared" si="0"/>
        <v>0</v>
      </c>
      <c r="P13" s="21">
        <f t="shared" si="0"/>
        <v>0</v>
      </c>
      <c r="Q13" s="21">
        <f t="shared" si="0"/>
        <v>0</v>
      </c>
      <c r="R13" s="22">
        <f t="shared" si="0"/>
        <v>0</v>
      </c>
    </row>
    <row r="14" spans="1:18" ht="15.6" customHeight="1" outlineLevel="1">
      <c r="A14" s="19" t="s">
        <v>94</v>
      </c>
      <c r="B14" s="64"/>
      <c r="C14" s="6" t="s">
        <v>32</v>
      </c>
      <c r="D14" s="9" t="s">
        <v>14</v>
      </c>
      <c r="E14" s="33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2"/>
    </row>
    <row r="15" spans="1:18" ht="15.6" customHeight="1" outlineLevel="1">
      <c r="A15" s="19" t="s">
        <v>95</v>
      </c>
      <c r="B15" s="64"/>
      <c r="C15" s="6" t="s">
        <v>33</v>
      </c>
      <c r="D15" s="9" t="s">
        <v>15</v>
      </c>
      <c r="E15" s="33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2"/>
    </row>
    <row r="16" spans="1:18" ht="15.6" customHeight="1" outlineLevel="1">
      <c r="A16" s="19" t="s">
        <v>96</v>
      </c>
      <c r="B16" s="64"/>
      <c r="C16" s="6" t="s">
        <v>34</v>
      </c>
      <c r="D16" s="9" t="s">
        <v>16</v>
      </c>
      <c r="E16" s="33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2"/>
    </row>
    <row r="17" spans="1:18" ht="15.6" customHeight="1" outlineLevel="1">
      <c r="A17" s="19" t="s">
        <v>97</v>
      </c>
      <c r="B17" s="64"/>
      <c r="C17" s="6" t="s">
        <v>35</v>
      </c>
      <c r="D17" s="9" t="s">
        <v>17</v>
      </c>
      <c r="E17" s="33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2"/>
    </row>
    <row r="18" spans="1:18" ht="15.6" customHeight="1" outlineLevel="1">
      <c r="A18" s="19" t="s">
        <v>98</v>
      </c>
      <c r="B18" s="64"/>
      <c r="C18" s="6" t="s">
        <v>36</v>
      </c>
      <c r="D18" s="9" t="s">
        <v>18</v>
      </c>
      <c r="E18" s="33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2"/>
    </row>
    <row r="19" spans="1:18" ht="15.6" customHeight="1">
      <c r="A19" s="19" t="s">
        <v>99</v>
      </c>
      <c r="B19" s="64"/>
      <c r="C19" s="12" t="s">
        <v>37</v>
      </c>
      <c r="D19" s="9" t="s">
        <v>19</v>
      </c>
      <c r="E19" s="23">
        <f>IF(SUM(E20:E25)=SUM(E28:E34), SUM(E20:E25), "ERROR")</f>
        <v>0</v>
      </c>
      <c r="F19" s="24">
        <f t="shared" ref="F19:L19" si="1">IF(SUM(F20:F25)=SUM(F28:F34), SUM(F20:F25), "ERROR")</f>
        <v>0</v>
      </c>
      <c r="G19" s="24">
        <f t="shared" si="1"/>
        <v>0</v>
      </c>
      <c r="H19" s="24">
        <f t="shared" si="1"/>
        <v>0</v>
      </c>
      <c r="I19" s="24">
        <f t="shared" si="1"/>
        <v>0</v>
      </c>
      <c r="J19" s="24">
        <f t="shared" si="1"/>
        <v>0</v>
      </c>
      <c r="K19" s="24">
        <f t="shared" si="1"/>
        <v>0</v>
      </c>
      <c r="L19" s="24">
        <f t="shared" si="1"/>
        <v>0</v>
      </c>
      <c r="M19" s="24">
        <f>IF(SUM(M20:M25)=SUM(M28:M34), SUM(M20:M25), "ERROR")</f>
        <v>0</v>
      </c>
      <c r="N19" s="24">
        <f>SUM(N20:N25)</f>
        <v>0</v>
      </c>
      <c r="O19" s="24">
        <f t="shared" ref="O19:R19" si="2">SUM(O20:O25)</f>
        <v>0</v>
      </c>
      <c r="P19" s="24">
        <f t="shared" si="2"/>
        <v>0</v>
      </c>
      <c r="Q19" s="24">
        <f t="shared" si="2"/>
        <v>0</v>
      </c>
      <c r="R19" s="25">
        <f t="shared" si="2"/>
        <v>0</v>
      </c>
    </row>
    <row r="20" spans="1:18" ht="15.6" customHeight="1" outlineLevel="1">
      <c r="A20" s="19" t="s">
        <v>100</v>
      </c>
      <c r="B20" s="64"/>
      <c r="C20" s="6" t="s">
        <v>32</v>
      </c>
      <c r="D20" s="9" t="s">
        <v>20</v>
      </c>
      <c r="E20" s="33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2"/>
    </row>
    <row r="21" spans="1:18" ht="15.6" customHeight="1" outlineLevel="1">
      <c r="A21" s="19" t="s">
        <v>101</v>
      </c>
      <c r="B21" s="64"/>
      <c r="C21" s="6" t="s">
        <v>33</v>
      </c>
      <c r="D21" s="9" t="s">
        <v>21</v>
      </c>
      <c r="E21" s="33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2"/>
    </row>
    <row r="22" spans="1:18" ht="15.6" customHeight="1" outlineLevel="1">
      <c r="A22" s="19" t="s">
        <v>102</v>
      </c>
      <c r="B22" s="64"/>
      <c r="C22" s="6" t="s">
        <v>34</v>
      </c>
      <c r="D22" s="9" t="s">
        <v>22</v>
      </c>
      <c r="E22" s="33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2"/>
    </row>
    <row r="23" spans="1:18" ht="15.6" customHeight="1" outlineLevel="1">
      <c r="A23" s="19" t="s">
        <v>103</v>
      </c>
      <c r="B23" s="64"/>
      <c r="C23" s="6" t="s">
        <v>35</v>
      </c>
      <c r="D23" s="9" t="s">
        <v>23</v>
      </c>
      <c r="E23" s="33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2"/>
    </row>
    <row r="24" spans="1:18" ht="15.6" customHeight="1" outlineLevel="1">
      <c r="A24" s="19" t="s">
        <v>104</v>
      </c>
      <c r="B24" s="64"/>
      <c r="C24" s="6" t="s">
        <v>36</v>
      </c>
      <c r="D24" s="9" t="s">
        <v>24</v>
      </c>
      <c r="E24" s="33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2"/>
    </row>
    <row r="25" spans="1:18" ht="15.6" customHeight="1" outlineLevel="1">
      <c r="A25" s="19" t="s">
        <v>105</v>
      </c>
      <c r="B25" s="64"/>
      <c r="C25" s="6" t="s">
        <v>38</v>
      </c>
      <c r="D25" s="9" t="s">
        <v>25</v>
      </c>
      <c r="E25" s="33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2"/>
    </row>
    <row r="26" spans="1:18" ht="15.6" customHeight="1" thickBot="1">
      <c r="A26" s="19" t="s">
        <v>106</v>
      </c>
      <c r="B26" s="64"/>
      <c r="C26" s="12" t="s">
        <v>60</v>
      </c>
      <c r="D26" s="10" t="s">
        <v>39</v>
      </c>
      <c r="E26" s="26">
        <f>SUM(E13,E19)</f>
        <v>0</v>
      </c>
      <c r="F26" s="27">
        <f t="shared" ref="F26:J26" si="3">SUM(F13,F19)</f>
        <v>0</v>
      </c>
      <c r="G26" s="27">
        <f t="shared" si="3"/>
        <v>0</v>
      </c>
      <c r="H26" s="27">
        <f t="shared" si="3"/>
        <v>0</v>
      </c>
      <c r="I26" s="27">
        <f t="shared" si="3"/>
        <v>0</v>
      </c>
      <c r="J26" s="27">
        <f t="shared" si="3"/>
        <v>0</v>
      </c>
      <c r="K26" s="27">
        <f>SUM(K8,K13,K19)</f>
        <v>0</v>
      </c>
      <c r="L26" s="27">
        <f t="shared" ref="L26:Q26" si="4">SUM(L13,L19)</f>
        <v>0</v>
      </c>
      <c r="M26" s="27">
        <f t="shared" si="4"/>
        <v>0</v>
      </c>
      <c r="N26" s="27">
        <f t="shared" si="4"/>
        <v>0</v>
      </c>
      <c r="O26" s="27">
        <f t="shared" si="4"/>
        <v>0</v>
      </c>
      <c r="P26" s="27">
        <f t="shared" si="4"/>
        <v>0</v>
      </c>
      <c r="Q26" s="27">
        <f t="shared" si="4"/>
        <v>0</v>
      </c>
      <c r="R26" s="28">
        <f>SUM(R8,R13,R19)</f>
        <v>0</v>
      </c>
    </row>
    <row r="27" spans="1:18" ht="15.6" customHeight="1" thickBot="1">
      <c r="B27" s="64"/>
      <c r="C27" s="66" t="s">
        <v>61</v>
      </c>
      <c r="D27" s="67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9"/>
    </row>
    <row r="28" spans="1:18" ht="15.6" customHeight="1" outlineLevel="1">
      <c r="A28" s="19" t="s">
        <v>107</v>
      </c>
      <c r="B28" s="64"/>
      <c r="C28" s="6" t="s">
        <v>62</v>
      </c>
      <c r="D28" s="8" t="s">
        <v>63</v>
      </c>
      <c r="E28" s="43"/>
      <c r="F28" s="44"/>
      <c r="G28" s="44"/>
      <c r="H28" s="44"/>
      <c r="I28" s="34"/>
      <c r="J28" s="34"/>
      <c r="K28" s="34"/>
      <c r="L28" s="34"/>
      <c r="M28" s="34"/>
      <c r="N28" s="45"/>
      <c r="O28" s="45"/>
      <c r="P28" s="45"/>
      <c r="Q28" s="45"/>
      <c r="R28" s="46"/>
    </row>
    <row r="29" spans="1:18" ht="15.6" customHeight="1" outlineLevel="1">
      <c r="A29" s="19" t="s">
        <v>108</v>
      </c>
      <c r="B29" s="64"/>
      <c r="C29" s="6" t="s">
        <v>64</v>
      </c>
      <c r="D29" s="9" t="s">
        <v>65</v>
      </c>
      <c r="E29" s="47"/>
      <c r="F29" s="48"/>
      <c r="G29" s="48"/>
      <c r="H29" s="48"/>
      <c r="I29" s="30"/>
      <c r="J29" s="30"/>
      <c r="K29" s="30"/>
      <c r="L29" s="30"/>
      <c r="M29" s="30"/>
      <c r="N29" s="41"/>
      <c r="O29" s="41"/>
      <c r="P29" s="41"/>
      <c r="Q29" s="41"/>
      <c r="R29" s="49"/>
    </row>
    <row r="30" spans="1:18" ht="15.6" customHeight="1" outlineLevel="1">
      <c r="A30" s="19" t="s">
        <v>109</v>
      </c>
      <c r="B30" s="64"/>
      <c r="C30" s="6" t="s">
        <v>66</v>
      </c>
      <c r="D30" s="9" t="s">
        <v>67</v>
      </c>
      <c r="E30" s="47"/>
      <c r="F30" s="48"/>
      <c r="G30" s="48"/>
      <c r="H30" s="48"/>
      <c r="I30" s="30"/>
      <c r="J30" s="30"/>
      <c r="K30" s="30"/>
      <c r="L30" s="30"/>
      <c r="M30" s="30"/>
      <c r="N30" s="41"/>
      <c r="O30" s="41"/>
      <c r="P30" s="41"/>
      <c r="Q30" s="41"/>
      <c r="R30" s="49"/>
    </row>
    <row r="31" spans="1:18" ht="15.6" customHeight="1" outlineLevel="1">
      <c r="A31" s="19" t="s">
        <v>110</v>
      </c>
      <c r="B31" s="64"/>
      <c r="C31" s="6" t="s">
        <v>68</v>
      </c>
      <c r="D31" s="9" t="s">
        <v>69</v>
      </c>
      <c r="E31" s="47"/>
      <c r="F31" s="48"/>
      <c r="G31" s="48"/>
      <c r="H31" s="48"/>
      <c r="I31" s="30"/>
      <c r="J31" s="30"/>
      <c r="K31" s="30"/>
      <c r="L31" s="30"/>
      <c r="M31" s="30"/>
      <c r="N31" s="41"/>
      <c r="O31" s="41"/>
      <c r="P31" s="41"/>
      <c r="Q31" s="41"/>
      <c r="R31" s="49"/>
    </row>
    <row r="32" spans="1:18" ht="15.6" customHeight="1" outlineLevel="1">
      <c r="A32" s="19" t="s">
        <v>111</v>
      </c>
      <c r="B32" s="64"/>
      <c r="C32" s="6" t="s">
        <v>70</v>
      </c>
      <c r="D32" s="9" t="s">
        <v>71</v>
      </c>
      <c r="E32" s="47"/>
      <c r="F32" s="48"/>
      <c r="G32" s="48"/>
      <c r="H32" s="48"/>
      <c r="I32" s="30"/>
      <c r="J32" s="30"/>
      <c r="K32" s="30"/>
      <c r="L32" s="30"/>
      <c r="M32" s="30"/>
      <c r="N32" s="41"/>
      <c r="O32" s="41"/>
      <c r="P32" s="41"/>
      <c r="Q32" s="41"/>
      <c r="R32" s="49"/>
    </row>
    <row r="33" spans="1:18" ht="15.6" customHeight="1" outlineLevel="1">
      <c r="A33" s="19" t="s">
        <v>112</v>
      </c>
      <c r="B33" s="64"/>
      <c r="C33" s="6" t="s">
        <v>72</v>
      </c>
      <c r="D33" s="9" t="s">
        <v>73</v>
      </c>
      <c r="E33" s="47"/>
      <c r="F33" s="48"/>
      <c r="G33" s="48"/>
      <c r="H33" s="48"/>
      <c r="I33" s="30"/>
      <c r="J33" s="30"/>
      <c r="K33" s="30"/>
      <c r="L33" s="30"/>
      <c r="M33" s="30"/>
      <c r="N33" s="41"/>
      <c r="O33" s="41"/>
      <c r="P33" s="41"/>
      <c r="Q33" s="41"/>
      <c r="R33" s="49"/>
    </row>
    <row r="34" spans="1:18" ht="15.6" customHeight="1" outlineLevel="1">
      <c r="A34" s="19" t="s">
        <v>113</v>
      </c>
      <c r="B34" s="64"/>
      <c r="C34" s="6" t="s">
        <v>74</v>
      </c>
      <c r="D34" s="9" t="s">
        <v>75</v>
      </c>
      <c r="E34" s="47"/>
      <c r="F34" s="48"/>
      <c r="G34" s="48"/>
      <c r="H34" s="48"/>
      <c r="I34" s="30"/>
      <c r="J34" s="30"/>
      <c r="K34" s="30"/>
      <c r="L34" s="30"/>
      <c r="M34" s="30"/>
      <c r="N34" s="41"/>
      <c r="O34" s="41"/>
      <c r="P34" s="41"/>
      <c r="Q34" s="41"/>
      <c r="R34" s="49"/>
    </row>
    <row r="35" spans="1:18" ht="36.6" customHeight="1" outlineLevel="1">
      <c r="A35" s="19" t="s">
        <v>114</v>
      </c>
      <c r="B35" s="64"/>
      <c r="C35" s="6" t="s">
        <v>76</v>
      </c>
      <c r="D35" s="9" t="s">
        <v>77</v>
      </c>
      <c r="E35" s="47"/>
      <c r="F35" s="48"/>
      <c r="G35" s="48"/>
      <c r="H35" s="48"/>
      <c r="I35" s="30"/>
      <c r="J35" s="30"/>
      <c r="K35" s="30"/>
      <c r="L35" s="30"/>
      <c r="M35" s="30"/>
      <c r="N35" s="41"/>
      <c r="O35" s="41"/>
      <c r="P35" s="41"/>
      <c r="Q35" s="41"/>
      <c r="R35" s="49"/>
    </row>
    <row r="36" spans="1:18" ht="15.6" customHeight="1" outlineLevel="1">
      <c r="A36" s="19" t="s">
        <v>115</v>
      </c>
      <c r="B36" s="64"/>
      <c r="C36" s="6" t="s">
        <v>78</v>
      </c>
      <c r="D36" s="9" t="s">
        <v>79</v>
      </c>
      <c r="E36" s="47"/>
      <c r="F36" s="48"/>
      <c r="G36" s="48"/>
      <c r="H36" s="48"/>
      <c r="I36" s="30"/>
      <c r="J36" s="30"/>
      <c r="K36" s="30"/>
      <c r="L36" s="30"/>
      <c r="M36" s="30"/>
      <c r="N36" s="41"/>
      <c r="O36" s="41"/>
      <c r="P36" s="41"/>
      <c r="Q36" s="41"/>
      <c r="R36" s="49"/>
    </row>
    <row r="37" spans="1:18" ht="15.6" customHeight="1" outlineLevel="1">
      <c r="A37" s="19" t="s">
        <v>116</v>
      </c>
      <c r="B37" s="64"/>
      <c r="C37" s="6" t="s">
        <v>80</v>
      </c>
      <c r="D37" s="9" t="s">
        <v>81</v>
      </c>
      <c r="E37" s="47"/>
      <c r="F37" s="48"/>
      <c r="G37" s="48"/>
      <c r="H37" s="48"/>
      <c r="I37" s="30"/>
      <c r="J37" s="30"/>
      <c r="K37" s="30"/>
      <c r="L37" s="30"/>
      <c r="M37" s="30"/>
      <c r="N37" s="41"/>
      <c r="O37" s="41"/>
      <c r="P37" s="41"/>
      <c r="Q37" s="41"/>
      <c r="R37" s="49"/>
    </row>
    <row r="38" spans="1:18" ht="15.6" customHeight="1" outlineLevel="1">
      <c r="A38" s="19" t="s">
        <v>117</v>
      </c>
      <c r="B38" s="64"/>
      <c r="C38" s="6" t="s">
        <v>82</v>
      </c>
      <c r="D38" s="9" t="s">
        <v>83</v>
      </c>
      <c r="E38" s="47"/>
      <c r="F38" s="48"/>
      <c r="G38" s="48"/>
      <c r="H38" s="48"/>
      <c r="I38" s="30"/>
      <c r="J38" s="30"/>
      <c r="K38" s="30"/>
      <c r="L38" s="30"/>
      <c r="M38" s="30"/>
      <c r="N38" s="41"/>
      <c r="O38" s="41"/>
      <c r="P38" s="41"/>
      <c r="Q38" s="41"/>
      <c r="R38" s="49"/>
    </row>
    <row r="39" spans="1:18" ht="15.6" customHeight="1" outlineLevel="1" thickBot="1">
      <c r="A39" s="19" t="s">
        <v>118</v>
      </c>
      <c r="B39" s="65"/>
      <c r="C39" s="7" t="s">
        <v>84</v>
      </c>
      <c r="D39" s="10" t="s">
        <v>85</v>
      </c>
      <c r="E39" s="50"/>
      <c r="F39" s="51"/>
      <c r="G39" s="51"/>
      <c r="H39" s="51"/>
      <c r="I39" s="35"/>
      <c r="J39" s="35"/>
      <c r="K39" s="35"/>
      <c r="L39" s="35"/>
      <c r="M39" s="35"/>
      <c r="N39" s="52"/>
      <c r="O39" s="52"/>
      <c r="P39" s="52"/>
      <c r="Q39" s="52"/>
      <c r="R39" s="53"/>
    </row>
    <row r="40" spans="1:18" ht="15.6" customHeight="1"/>
  </sheetData>
  <sheetProtection password="C345" sheet="1" objects="1" scenarios="1"/>
  <mergeCells count="13">
    <mergeCell ref="B2:G2"/>
    <mergeCell ref="E4:R4"/>
    <mergeCell ref="E5:J5"/>
    <mergeCell ref="B8:B39"/>
    <mergeCell ref="C27:R27"/>
    <mergeCell ref="L5:L6"/>
    <mergeCell ref="M5:M6"/>
    <mergeCell ref="N5:N6"/>
    <mergeCell ref="K5:K6"/>
    <mergeCell ref="O5:O6"/>
    <mergeCell ref="P5:P6"/>
    <mergeCell ref="Q5:Q6"/>
    <mergeCell ref="R5:R6"/>
  </mergeCells>
  <dataValidations count="3">
    <dataValidation type="decimal" operator="lessThanOrEqual" allowBlank="1" showInputMessage="1" showErrorMessage="1" error="A negative figure is to be reported" prompt="A negative figure is to be reported" sqref="R8:R26 L13:Q26 L28:M39">
      <formula1>0</formula1>
    </dataValidation>
    <dataValidation type="decimal" operator="greaterThanOrEqual" allowBlank="1" showInputMessage="1" showErrorMessage="1" error="A negative figure is to be reported" prompt="A positive figure is to be reported" sqref="K26 E26:J26 K13 E13:J13 E19:J19 K19">
      <formula1>0</formula1>
    </dataValidation>
    <dataValidation type="decimal" operator="greaterThanOrEqual" allowBlank="1" showInputMessage="1" showErrorMessage="1" error="A positive figure is to be reported" prompt="A positive figure is to be reported" sqref="E28:K39 E20:K25 E14:K18 K8:K12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F_07.00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2014-09-24T15:17:36Z</dcterms:modified>
</cp:coreProperties>
</file>