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mmj001\Desktop\"/>
    </mc:Choice>
  </mc:AlternateContent>
  <bookViews>
    <workbookView xWindow="0" yWindow="12" windowWidth="15192" windowHeight="8448"/>
  </bookViews>
  <sheets>
    <sheet name="Cover Page" sheetId="1" r:id="rId1"/>
    <sheet name="Introduction" sheetId="2" r:id="rId2"/>
    <sheet name="Contents" sheetId="3" r:id="rId3"/>
    <sheet name="Covering Letter" sheetId="14" r:id="rId4"/>
    <sheet name="section 1" sheetId="10" r:id="rId5"/>
    <sheet name="section 2" sheetId="7" r:id="rId6"/>
    <sheet name="Declaration 1" sheetId="19" r:id="rId7"/>
    <sheet name="Declaration 2" sheetId="20" r:id="rId8"/>
    <sheet name="Checklist" sheetId="15" r:id="rId9"/>
    <sheet name="Validation Sheet" sheetId="13" r:id="rId10"/>
  </sheets>
  <definedNames>
    <definedName name="_xlnm.Print_Area" localSheetId="8">Checklist!$A$1:$J$18</definedName>
    <definedName name="_xlnm.Print_Area" localSheetId="2">Contents!$A$1:$G$19</definedName>
    <definedName name="_xlnm.Print_Area" localSheetId="0">'Cover Page'!$A$1:$N$44</definedName>
    <definedName name="_xlnm.Print_Area" localSheetId="3">'Covering Letter'!$A$1:$I$35</definedName>
    <definedName name="_xlnm.Print_Area" localSheetId="6">'Declaration 1'!$A$1:$J$52</definedName>
    <definedName name="_xlnm.Print_Area" localSheetId="7">'Declaration 2'!$A$1:$J$57</definedName>
    <definedName name="_xlnm.Print_Area" localSheetId="1">Introduction!$A$1:$H$57</definedName>
    <definedName name="_xlnm.Print_Area" localSheetId="4">'section 1'!$A$1:$J$121</definedName>
    <definedName name="_xlnm.Print_Area" localSheetId="5">'section 2'!$A$1:$J$56</definedName>
    <definedName name="_xlnm.Print_Area" localSheetId="9">'Validation Sheet'!$A$1:$H$17</definedName>
    <definedName name="_xlnm.Print_Titles" localSheetId="4">'section 1'!$1:$5</definedName>
    <definedName name="_xlnm.Print_Titles" localSheetId="5">'section 2'!$B:$E,'section 2'!$1:$7</definedName>
  </definedNames>
  <calcPr calcId="152511" fullCalcOnLoad="1"/>
</workbook>
</file>

<file path=xl/calcChain.xml><?xml version="1.0" encoding="utf-8"?>
<calcChain xmlns="http://schemas.openxmlformats.org/spreadsheetml/2006/main">
  <c r="A8" i="20" l="1"/>
  <c r="L8" i="20"/>
  <c r="C33" i="13"/>
  <c r="C14" i="13" s="1"/>
  <c r="D15" i="13" s="1"/>
  <c r="O5" i="10"/>
  <c r="C24" i="13" s="1"/>
  <c r="O12" i="10"/>
  <c r="C30" i="13"/>
  <c r="D30" i="13" s="1"/>
  <c r="O11" i="10"/>
  <c r="C29" i="13" s="1"/>
  <c r="D29" i="13" s="1"/>
  <c r="O10" i="10"/>
  <c r="C28" i="13"/>
  <c r="D28" i="13" s="1"/>
  <c r="O9" i="10"/>
  <c r="C27" i="13" s="1"/>
  <c r="D27" i="13" s="1"/>
  <c r="O7" i="10"/>
  <c r="C26" i="13"/>
  <c r="D26" i="13" s="1"/>
  <c r="O6" i="10"/>
  <c r="C25" i="13" s="1"/>
  <c r="D25" i="13" s="1"/>
  <c r="O4" i="10"/>
  <c r="C23" i="13"/>
  <c r="D23" i="13" s="1"/>
  <c r="A24" i="13"/>
  <c r="A25" i="13"/>
  <c r="A26" i="13"/>
  <c r="A27" i="13"/>
  <c r="A28" i="13"/>
  <c r="A29" i="13"/>
  <c r="A30" i="13"/>
  <c r="M79" i="10"/>
  <c r="M78" i="10"/>
  <c r="M77" i="10"/>
  <c r="M76" i="10"/>
  <c r="M80" i="10" s="1"/>
  <c r="L43" i="10"/>
  <c r="L44" i="10"/>
  <c r="L47" i="10" s="1"/>
  <c r="L45" i="10"/>
  <c r="L46" i="10"/>
  <c r="L29" i="10"/>
  <c r="L33" i="10" s="1"/>
  <c r="L30" i="10"/>
  <c r="L31" i="10"/>
  <c r="B12" i="3"/>
  <c r="B10" i="3"/>
  <c r="B4" i="3"/>
  <c r="Q31" i="1"/>
  <c r="A30" i="20"/>
  <c r="A40" i="20"/>
  <c r="A34" i="19"/>
  <c r="A9" i="19"/>
  <c r="A17" i="14"/>
  <c r="B15" i="10"/>
  <c r="C20" i="13"/>
  <c r="D20" i="13" s="1"/>
  <c r="A20" i="13"/>
  <c r="A23" i="13"/>
  <c r="A15" i="3"/>
  <c r="B8" i="3"/>
  <c r="B6" i="3"/>
  <c r="B10" i="14"/>
  <c r="B22" i="10"/>
  <c r="E23" i="13" l="1"/>
  <c r="F23" i="13" s="1"/>
  <c r="C9" i="13" s="1"/>
  <c r="D24" i="13"/>
  <c r="C4" i="13"/>
  <c r="D5" i="13" s="1"/>
  <c r="D33" i="13"/>
  <c r="D11" i="13" l="1"/>
  <c r="E9" i="13"/>
  <c r="D9" i="13"/>
  <c r="D10" i="13"/>
  <c r="E11" i="13"/>
  <c r="E10" i="13"/>
  <c r="F9" i="13"/>
  <c r="F10" i="13"/>
</calcChain>
</file>

<file path=xl/sharedStrings.xml><?xml version="1.0" encoding="utf-8"?>
<sst xmlns="http://schemas.openxmlformats.org/spreadsheetml/2006/main" count="210" uniqueCount="160">
  <si>
    <t>- is over the age of 18 years</t>
  </si>
  <si>
    <t>- possesses secondary school level of education;</t>
  </si>
  <si>
    <t>- holds a clean police conduct certificate or the equivalent authority in an EU or EEA Member State, as applicable;</t>
  </si>
  <si>
    <t>- is a fit and proper person;</t>
  </si>
  <si>
    <t>- hold/s a clean police conduct certificate or the equivalent authority in an EU or EEA Member State, as applicable;</t>
  </si>
  <si>
    <t>- possess/es secondary school level of education;</t>
  </si>
  <si>
    <t>Name of Licence Holder/ European Investment Firm:</t>
  </si>
  <si>
    <t>Name of person signing on behalf of the Licence Holder or European Investment Firm:</t>
  </si>
  <si>
    <t>Signature:</t>
  </si>
  <si>
    <t>Title:</t>
  </si>
  <si>
    <t xml:space="preserve">We further confirm that the Tied Agent is: </t>
  </si>
  <si>
    <t>We hereby authorise the MFSA to contact the proposed Tied Agent or any other person considered by the MFSA to be relevant, both at the date of application and at any time in the future unless and until we rescind this authority in writing.  We also undertake to inform the MFSA in writing of any material change relevant to this application.</t>
  </si>
  <si>
    <t>Declaration Form: Where the proposed Tied Agent is not an Individual</t>
  </si>
  <si>
    <t>We confirm that the individual/s referred to below, who will be involved in carrying out Tied Agency activities on behalf of</t>
  </si>
  <si>
    <t>is/ are (tick as appropriate):</t>
  </si>
  <si>
    <t>We further confirm that these/ this individual/s:</t>
  </si>
  <si>
    <t>- is/ are over the age of 18 years</t>
  </si>
  <si>
    <t>- is a/ are fit and proper person/s;</t>
  </si>
  <si>
    <t>Furthermore, I consider that the Directors of the proposed Tied Agent are held in good standing by</t>
  </si>
  <si>
    <t xml:space="preserve">Where the proposed tied agent is not an individual, a copy of the Memorandum and Articles of Association or Deed of Incorporation is to be submitted in draft form and should include the following in its objects clause:  “to act as a tied agent in terms of the Investment Services (Tied Agents) Regulations, 2007“.  </t>
  </si>
  <si>
    <t>Where the proposed tied agent will be providing investment advice, evidence of the relevant qualifications and experience in this regard.</t>
  </si>
  <si>
    <t>Yes</t>
  </si>
  <si>
    <t>No</t>
  </si>
  <si>
    <t>Declaration 1</t>
  </si>
  <si>
    <t>Declaration 2</t>
  </si>
  <si>
    <t>VALIDATION Q 1.4</t>
  </si>
  <si>
    <t>VALIDATION Q 1.5</t>
  </si>
  <si>
    <t>Date submitted:</t>
  </si>
  <si>
    <t>Introduction</t>
  </si>
  <si>
    <t>-</t>
  </si>
  <si>
    <t>The worksheets are password protected and all cells are locked except for the “yellow” cells which are write-enabled. This means that the Applicant is allowed to insert, delete or amend “yellow” cells only.</t>
  </si>
  <si>
    <t>Any person who knowingly or recklessly furnishes information or makes a statement which is inaccurate, false or misleading in any material respect is guilty of an offence under the Investment Services Act,1994.</t>
  </si>
  <si>
    <t>Application Fee</t>
  </si>
  <si>
    <t>Responsibility for the submission of all relevant information rests with the Applicant.</t>
  </si>
  <si>
    <t>Table of Contents</t>
  </si>
  <si>
    <t>Section 1</t>
  </si>
  <si>
    <t>Section 2</t>
  </si>
  <si>
    <t>Checklist</t>
  </si>
  <si>
    <t>Validation</t>
  </si>
  <si>
    <t>N/A</t>
  </si>
  <si>
    <t>YES</t>
  </si>
  <si>
    <t>NO</t>
  </si>
  <si>
    <t>Individual</t>
  </si>
  <si>
    <t>Other</t>
  </si>
  <si>
    <t>E-Mail:</t>
  </si>
  <si>
    <t>Tel:</t>
  </si>
  <si>
    <t>Fax:</t>
  </si>
  <si>
    <t>Registered Address:</t>
  </si>
  <si>
    <t>Name:</t>
  </si>
  <si>
    <t>Name</t>
  </si>
  <si>
    <t>Location of Business</t>
  </si>
  <si>
    <t>Title</t>
  </si>
  <si>
    <t>Date:</t>
  </si>
  <si>
    <t xml:space="preserve">Reception and Transmission of Orders </t>
  </si>
  <si>
    <t>Investment Advice</t>
  </si>
  <si>
    <t>Placing of Instruments without a firm commitment basis</t>
  </si>
  <si>
    <t>SERVICES</t>
  </si>
  <si>
    <t>INSTRUMENTS</t>
  </si>
  <si>
    <t>The following information should be provided with this Application:</t>
  </si>
  <si>
    <t>Enclosed</t>
  </si>
  <si>
    <t>1.</t>
  </si>
  <si>
    <t>2.</t>
  </si>
  <si>
    <t>3.</t>
  </si>
  <si>
    <t>4.</t>
  </si>
  <si>
    <t>5.</t>
  </si>
  <si>
    <t>Covering Letter</t>
  </si>
  <si>
    <t>To:</t>
  </si>
  <si>
    <t>Malta Financial Services Authority</t>
  </si>
  <si>
    <t>Attard</t>
  </si>
  <si>
    <t>Dear Madam,</t>
  </si>
  <si>
    <t xml:space="preserve">Re: </t>
  </si>
  <si>
    <t>Signature</t>
  </si>
  <si>
    <t>Date</t>
  </si>
  <si>
    <t>Hard copies of Applications and supporting documents are to be submitted in either English or Maltese.  An Excel format of the Application Form is available from MFSA’s web site (www.mfsa.com.mt). Applicants are encouraged to complete the Application Form electronically.</t>
  </si>
  <si>
    <t>Supervisory  Fee</t>
  </si>
  <si>
    <t>Information concerning the Application for an Investment Services Licence</t>
  </si>
  <si>
    <t>INVESTMENT SERVICES RULES</t>
  </si>
  <si>
    <t>FOR INVESTMENT SERVICES PROVIDERS</t>
  </si>
  <si>
    <t>Issued: 1 November, 2007</t>
  </si>
  <si>
    <t>VALIDATION</t>
  </si>
  <si>
    <t>Q1.1</t>
  </si>
  <si>
    <t>Q1.2</t>
  </si>
  <si>
    <t>Q1.3</t>
  </si>
  <si>
    <t>Q1.4</t>
  </si>
  <si>
    <t>Q1.5</t>
  </si>
  <si>
    <t>Q1.6</t>
  </si>
  <si>
    <t>Q1.7</t>
  </si>
  <si>
    <t>Q1.8</t>
  </si>
  <si>
    <t>VALIDATION Q 1.8</t>
  </si>
  <si>
    <t>Cover Sheet</t>
  </si>
  <si>
    <t>Validation Sheet</t>
  </si>
  <si>
    <t>Cover Page</t>
  </si>
  <si>
    <t xml:space="preserve">Reference should be made to the Glossary to the Investment Services Rules for Investment Services Providers for the definition of certain terms indicated in caps. </t>
  </si>
  <si>
    <t>4. Options, futures, swaps, forward rate agreements and any other derivative contracts relating to securities, currencies, interest rates or yields, or other derivative instruments, financial indices or financial measures which may be settled physically or in cash.</t>
  </si>
  <si>
    <t>3. Units in collective investment schemes.</t>
  </si>
  <si>
    <t>2. Money Market Instruments.</t>
  </si>
  <si>
    <t>5. Options, futures, swaps, forward rate agreements and any other derivative contracts relating to commodities that must be settled in cash or may be settled in cash at the option of one of the parties (otherwise than by reason of a default or other termination event).</t>
  </si>
  <si>
    <t>8. Derivative instruments for the transfer of credit risk.</t>
  </si>
  <si>
    <t>9. Rights under a contract for differences or under any other contract the purpose or intended purpose of which is to secure a profit or avoid a loss by reference to fluctuations in the value or price for property of any description or in an index or other factor designated for that purpose in the contract.</t>
  </si>
  <si>
    <t>12. Foreign exchange acquired or held for investment purposes</t>
  </si>
  <si>
    <t>7. Options, futures, swaps, forwards and any other derivative contracts relating to commodities, that can be physically settled, are not for commercial purposes, are not included in para. 6 above, and, which have the characteristics of other derivative instruments, having regard to whether, inter alia, they are cleared and settled throughout recognized clearing houses or are subject to regular margin calls.</t>
  </si>
  <si>
    <t>Schedule B</t>
  </si>
  <si>
    <t>Application for Registration of a</t>
  </si>
  <si>
    <t>Tied Agent</t>
  </si>
  <si>
    <t>Name of Investment Services Licence Holder/ European Investment Firm:</t>
  </si>
  <si>
    <t xml:space="preserve"> (This form should be filled in by Licence Holders or European Investment Firms appointing Tied Agents)</t>
  </si>
  <si>
    <t>Name of Proposed Tied Agent  (this is the name that will appear in the Registration Certificate, if granted)</t>
  </si>
  <si>
    <t>Has the Proposed Tied Agent ever been known by another name?</t>
  </si>
  <si>
    <t>Relevant details of the Proposed Tied Agent</t>
  </si>
  <si>
    <t xml:space="preserve">Company </t>
  </si>
  <si>
    <t xml:space="preserve">Partnership </t>
  </si>
  <si>
    <t>Date of Birth/ Registration Date:</t>
  </si>
  <si>
    <t>ID Card/ Passport No./ Registration No.:</t>
  </si>
  <si>
    <t>Contact Details of the Tied Agent</t>
  </si>
  <si>
    <t>Please indicate the current Occupation of the Proposed Tied Agent. (If employed, please state the name of the employer.  If self employed, please indicate the nature of business/activity</t>
  </si>
  <si>
    <t xml:space="preserve">Date of Birth </t>
  </si>
  <si>
    <t>Nationality</t>
  </si>
  <si>
    <t>Identity Card or Passport Number</t>
  </si>
  <si>
    <t>Where the proposed Tied Agent is not an individual please specify (with respect to each individual who will be involved in carrying out tied agency activities, on behalf of the body corporate/legal person being appointed as tied agent):</t>
  </si>
  <si>
    <t>Please indicate the proposed investment services to be offered by the Tied Agent</t>
  </si>
  <si>
    <t>Promotion of the Investment and/or Ancillary Services offered by the Licence Holder appointing the tied agent</t>
  </si>
  <si>
    <t>11. Certificates or other instruments which confer property rights in respect of any instrument falling within Schedule 2 to the Act.</t>
  </si>
  <si>
    <t>6. Options, futures, swaps, and any other derivative contracts relating to commodities, that can be physically settled provided that they are traded on a regulated market, within the meaning of the Financial Markets Act and, or a Multilateral Trading Facility within the meaning of Schedule 1 to the Act.</t>
  </si>
  <si>
    <t>10. Options, futures, swaps, forward rate agreements and any other derivative contracts relating to climatic variables, freight rates, emission allowances or inflation rates or other official economic statistics that must be settled in cash or may be settled in cash at the option of one of the parties (otherwise than by reason of a default or other termination event), as well as any other derivative contracts relating to assets, rights, obligations, indices and measures not otherwise mentioned in this Schedule, which have the characteristics of other derivative instruments, having regard to whether, inter alia, they are traded on a regulated market within the meaning of the Financial Markets Act or a Multilateral Trading Facility within the meaning of Schedule 1 to the Act, are cleared and settled through recognized clearing houses or are subject to regular margin calls.</t>
  </si>
  <si>
    <t>Nature of Investment Services to be offered by the Tied Agent</t>
  </si>
  <si>
    <t>1. Transferable Securities .</t>
  </si>
  <si>
    <t>- Application for the Appointment of a Tied Agent</t>
  </si>
  <si>
    <t>Declaration Form: Where the proposed Tied Agent is an Individual</t>
  </si>
  <si>
    <t xml:space="preserve">We hereby declare that the particulars provided in this application and the documents produced with it are complete and true to the best of my knowledge, information and belief.  </t>
  </si>
  <si>
    <t>The Investment Services (Tied Agents) Regulations, 2007 and the Investment Services Rules, in particular the rules dealing with the appointment of  tied agents, should be read carefully before this Application form is completed.</t>
  </si>
  <si>
    <t>Tied Agents appointed by Investment Services Licence Holders established in other EU or EEA Member States must be registered in their Host State if such State allows for the registration of Tied Agents.  Where this is not the case, such Tied Agent would need to be registered by MFSA.  Accordingly, this Application Form would need to be filled in with respect to such Tied Agents.</t>
  </si>
  <si>
    <t>The form which follows should be used by Licence Holders or European Investment Firms wishing to appoint tied agents to provide certain investment services on their behalf in accordance with the requirements of the Investment Services (Tied Agents) Regulations, 2007 and the relevant Investment Services Rules.</t>
  </si>
  <si>
    <t>Where the persons proposed as tied agents will be involved in the provision of investment advice, the Licence Holder or European Investment Firm submitting the application for registration on behalf of such person, should also submit to MFSA prima facie evidence that such person possesses the relevant competence.  However, MFSA shall further assess this evidence and will take a decision as to whether to authorise the proposed person to provide investment advice or not.</t>
  </si>
  <si>
    <r>
      <t xml:space="preserve">All questions should be answered. Preferably, replies should not go beyond the space provided for this purpose. In case of detailed explanations, separate sheets should be used. If the Licence Holder believes that a question does not apply, the response should be “N/A”. </t>
    </r>
    <r>
      <rPr>
        <b/>
        <sz val="8"/>
        <rFont val="Arial"/>
        <family val="2"/>
      </rPr>
      <t>NONE OF THE QUESTIONS ARE TO BE LEFT UNANSWERED.</t>
    </r>
  </si>
  <si>
    <t xml:space="preserve">This Application should be accompanied by the appropriate fee, otherwise the Application will not be processed. The fee structure which is current at the time of writing (but which is subject to change) is shown below.  Applicants are advised to check that the fee structure below is current at the time of submitting the Application. </t>
  </si>
  <si>
    <t>Individuals</t>
  </si>
  <si>
    <t>Not Individuals</t>
  </si>
  <si>
    <t>Per individual directly involved in the provision of Tied Agent activities.</t>
  </si>
  <si>
    <t xml:space="preserve">Where the Licence Holder or European Investment Firm  proposes to appoint as its tied agent a body corporate or other legal person and tied agency activities are to be carried out from more than one place of business, the body corporate/legal person shall have, in each such place of business, presence of an individual satisfying the requirements indicated in Section 11 of Part A of these Investment Services Rules. </t>
  </si>
  <si>
    <t>Details of the Proposed Tied Agent</t>
  </si>
  <si>
    <t>2.1</t>
  </si>
  <si>
    <r>
      <t xml:space="preserve">Other Information </t>
    </r>
    <r>
      <rPr>
        <b/>
        <i/>
        <sz val="10"/>
        <color indexed="17"/>
        <rFont val="Arial"/>
        <family val="2"/>
      </rPr>
      <t>(Where the proposed tied agent is an individual)</t>
    </r>
  </si>
  <si>
    <t xml:space="preserve">NB: Services in relation to instruments 11 and 12 above may only be provided in Malta by Tied Agents established in Malta and appointed by an Investment Services Licence Holder duly licensed to provide such services.  </t>
  </si>
  <si>
    <t>Nationality/ Country of Incorporation:</t>
  </si>
  <si>
    <t xml:space="preserve">We confirm that: </t>
  </si>
  <si>
    <t>[This option is only available if the Tied Agent is appointed by an Investment Services Licence Holder.]</t>
  </si>
  <si>
    <t xml:space="preserve">The previous original registration certificate where the person proposed to act as tied agent has already been registered to carry out tied agency activities with respect to another Licence Holder or another European Investment Firm.  </t>
  </si>
  <si>
    <t>We hereby authorise the MFSA to contact the proposed Tied Agent, the individual(s) referred to above or any other person considered by the MFSA to be relevant, both at the date of application and at any time in the future unless and until we rescind this authority in writing.  We also undertake to inform the MFSA in writing of any material change relevant to this application.</t>
  </si>
  <si>
    <t>Tied Agents established in Malta may be appointed by Investment Services Licence Holders or European Investment Firms utilising passport rights to provide services in Malta. Such tied agents are subject to registration by MFSA, following completion of the Application Form.</t>
  </si>
  <si>
    <t xml:space="preserve">I hereby apply for the registration in the Tied Agents Register maintained by the MFSA in terms of Regulation 9(1) of the Investment Services (Tied Agents) Regulations, 2007 of: </t>
  </si>
  <si>
    <r>
      <t xml:space="preserve">Other Information </t>
    </r>
    <r>
      <rPr>
        <b/>
        <i/>
        <sz val="10"/>
        <color indexed="17"/>
        <rFont val="Arial"/>
        <family val="2"/>
      </rPr>
      <t>(Where the proposed tied agent is not an individual)</t>
    </r>
  </si>
  <si>
    <t>established in Malta</t>
  </si>
  <si>
    <t>established in a EU/EEA Member State which does not allow its own investment firms to appoint Tied Agents</t>
  </si>
  <si>
    <t>EUR</t>
  </si>
  <si>
    <t>The Director – Authorisation Unit</t>
  </si>
  <si>
    <t xml:space="preserve">Is the Tied Agent an Individual/ Company/ Partnership </t>
  </si>
  <si>
    <t>Where the proposed Tied Agent to be appointed by a Licence Holder is established outside Malta, please specify the country outside Malta from where tied agency activities will be carried out by the Proposed Tied Agent.</t>
  </si>
  <si>
    <t>who is to carry out tied agency activities is  (tick as appropriate):</t>
  </si>
  <si>
    <t>The relevant fee for application for registration in accordance with the Investment Services (Fees) Regulations, 2014 payable to the Malta Financial Services Authority, is herewith enclosed.</t>
  </si>
  <si>
    <t>Version 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</si>
</sst>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809]dd\ mmmm\ yyyy;@"/>
  </numFmts>
  <fonts count="35" x14ac:knownFonts="1">
    <font>
      <sz val="10"/>
      <name val="Arial"/>
    </font>
    <font>
      <b/>
      <i/>
      <sz val="14"/>
      <name val="Arial"/>
      <family val="2"/>
    </font>
    <font>
      <sz val="20"/>
      <name val="Arial"/>
    </font>
    <font>
      <b/>
      <sz val="20"/>
      <name val="Arial"/>
      <family val="2"/>
    </font>
    <font>
      <sz val="14"/>
      <name val="Arial"/>
      <family val="2"/>
    </font>
    <font>
      <sz val="14"/>
      <name val="Arial"/>
    </font>
    <font>
      <b/>
      <sz val="14"/>
      <name val="Arial"/>
      <family val="2"/>
    </font>
    <font>
      <b/>
      <i/>
      <sz val="8"/>
      <name val="Arial"/>
      <family val="2"/>
    </font>
    <font>
      <b/>
      <i/>
      <sz val="12"/>
      <color indexed="17"/>
      <name val="Arial"/>
      <family val="2"/>
    </font>
    <font>
      <b/>
      <i/>
      <sz val="10"/>
      <name val="Arial"/>
      <family val="2"/>
    </font>
    <font>
      <sz val="8"/>
      <name val="Arial"/>
    </font>
    <font>
      <sz val="8"/>
      <name val="Arial"/>
      <family val="2"/>
    </font>
    <font>
      <sz val="8"/>
      <name val="Wingdings"/>
      <charset val="2"/>
    </font>
    <font>
      <b/>
      <sz val="8"/>
      <name val="Arial"/>
      <family val="2"/>
    </font>
    <font>
      <b/>
      <sz val="8"/>
      <name val="Arial Narrow"/>
      <family val="2"/>
    </font>
    <font>
      <b/>
      <i/>
      <sz val="8"/>
      <name val="Arial Narrow"/>
      <family val="2"/>
    </font>
    <font>
      <sz val="8"/>
      <name val="Arial Narrow"/>
      <family val="2"/>
    </font>
    <font>
      <b/>
      <i/>
      <sz val="12"/>
      <name val="Arial"/>
      <family val="2"/>
    </font>
    <font>
      <sz val="12"/>
      <name val="Arial"/>
      <family val="2"/>
    </font>
    <font>
      <b/>
      <i/>
      <u/>
      <sz val="10"/>
      <color indexed="10"/>
      <name val="Arial"/>
      <family val="2"/>
    </font>
    <font>
      <sz val="10"/>
      <name val="Arial"/>
      <family val="2"/>
    </font>
    <font>
      <i/>
      <sz val="8"/>
      <color indexed="10"/>
      <name val="Arial"/>
      <family val="2"/>
    </font>
    <font>
      <i/>
      <sz val="10"/>
      <name val="Arial"/>
      <family val="2"/>
    </font>
    <font>
      <i/>
      <sz val="10"/>
      <color indexed="10"/>
      <name val="Arial"/>
      <family val="2"/>
    </font>
    <font>
      <b/>
      <i/>
      <sz val="14"/>
      <color indexed="17"/>
      <name val="Arial"/>
      <family val="2"/>
    </font>
    <font>
      <sz val="8"/>
      <name val="Tahoma"/>
      <family val="2"/>
    </font>
    <font>
      <sz val="10"/>
      <name val="Times New Roman"/>
      <family val="1"/>
    </font>
    <font>
      <b/>
      <sz val="10"/>
      <name val="Times New Roman"/>
      <family val="1"/>
    </font>
    <font>
      <b/>
      <sz val="10"/>
      <name val="Arial"/>
      <family val="2"/>
    </font>
    <font>
      <b/>
      <sz val="12"/>
      <name val="Arial"/>
      <family val="2"/>
    </font>
    <font>
      <sz val="11"/>
      <color indexed="8"/>
      <name val="Arial Narrow"/>
      <family val="2"/>
    </font>
    <font>
      <b/>
      <i/>
      <sz val="20"/>
      <name val="Arial"/>
      <family val="2"/>
    </font>
    <font>
      <b/>
      <sz val="10"/>
      <color indexed="9"/>
      <name val="Arial"/>
      <family val="2"/>
    </font>
    <font>
      <sz val="8"/>
      <color indexed="10"/>
      <name val="Arial"/>
    </font>
    <font>
      <b/>
      <i/>
      <sz val="10"/>
      <color indexed="17"/>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8"/>
        <bgColor indexed="64"/>
      </patternFill>
    </fill>
  </fills>
  <borders count="40">
    <border>
      <left/>
      <right/>
      <top/>
      <bottom/>
      <diagonal/>
    </border>
    <border>
      <left/>
      <right style="thick">
        <color indexed="23"/>
      </right>
      <top/>
      <bottom style="thick">
        <color indexed="23"/>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ck">
        <color indexed="23"/>
      </left>
      <right style="thick">
        <color indexed="23"/>
      </right>
      <top/>
      <bottom/>
      <diagonal/>
    </border>
    <border>
      <left style="thick">
        <color indexed="23"/>
      </left>
      <right style="thick">
        <color indexed="23"/>
      </right>
      <top style="dotted">
        <color indexed="64"/>
      </top>
      <bottom style="thick">
        <color indexed="23"/>
      </bottom>
      <diagonal/>
    </border>
    <border>
      <left style="thick">
        <color indexed="23"/>
      </left>
      <right style="thick">
        <color indexed="23"/>
      </right>
      <top/>
      <bottom style="dotted">
        <color indexed="64"/>
      </bottom>
      <diagonal/>
    </border>
    <border>
      <left style="thick">
        <color indexed="23"/>
      </left>
      <right style="thick">
        <color indexed="23"/>
      </right>
      <top style="thick">
        <color indexed="23"/>
      </top>
      <bottom style="thick">
        <color indexed="23"/>
      </bottom>
      <diagonal/>
    </border>
    <border>
      <left/>
      <right/>
      <top/>
      <bottom style="hair">
        <color indexed="17"/>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hair">
        <color indexed="17"/>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50">
    <xf numFmtId="0" fontId="0" fillId="0" borderId="0" xfId="0"/>
    <xf numFmtId="0" fontId="8" fillId="0" borderId="0" xfId="0" applyFont="1" applyBorder="1" applyAlignment="1">
      <alignment horizontal="center"/>
    </xf>
    <xf numFmtId="0" fontId="10" fillId="0" borderId="0" xfId="0" quotePrefix="1" applyFont="1" applyAlignment="1">
      <alignment horizontal="center" vertical="top" wrapText="1"/>
    </xf>
    <xf numFmtId="0" fontId="12" fillId="0" borderId="0" xfId="0" applyFont="1" applyAlignment="1">
      <alignment wrapText="1"/>
    </xf>
    <xf numFmtId="0" fontId="0" fillId="0" borderId="0" xfId="0" applyAlignment="1">
      <alignment horizontal="center"/>
    </xf>
    <xf numFmtId="0" fontId="0" fillId="0" borderId="0" xfId="0" applyAlignment="1">
      <alignment horizontal="justify" vertical="top"/>
    </xf>
    <xf numFmtId="0" fontId="14" fillId="0" borderId="1" xfId="0" applyFont="1" applyBorder="1" applyAlignment="1">
      <alignment vertical="top" wrapText="1"/>
    </xf>
    <xf numFmtId="0" fontId="1" fillId="0" borderId="0" xfId="0" applyFont="1"/>
    <xf numFmtId="0" fontId="17" fillId="0" borderId="0" xfId="0" applyFont="1"/>
    <xf numFmtId="0" fontId="20" fillId="0" borderId="2" xfId="0" applyFont="1" applyBorder="1" applyAlignment="1" applyProtection="1">
      <alignment horizontal="right" vertical="top"/>
    </xf>
    <xf numFmtId="0" fontId="0" fillId="0" borderId="0" xfId="0" applyAlignment="1" applyProtection="1">
      <alignment vertical="top"/>
    </xf>
    <xf numFmtId="0" fontId="20" fillId="0" borderId="3" xfId="0" applyFont="1" applyBorder="1" applyAlignment="1" applyProtection="1">
      <alignment vertical="top" wrapText="1"/>
    </xf>
    <xf numFmtId="0" fontId="21" fillId="2" borderId="3" xfId="0" applyFont="1" applyFill="1" applyBorder="1" applyAlignment="1" applyProtection="1">
      <alignment vertical="top" wrapText="1"/>
    </xf>
    <xf numFmtId="0" fontId="21" fillId="2" borderId="4" xfId="0" applyFont="1" applyFill="1" applyBorder="1" applyAlignment="1" applyProtection="1">
      <alignment vertical="top" wrapText="1"/>
    </xf>
    <xf numFmtId="0" fontId="0" fillId="0" borderId="0" xfId="0" applyProtection="1"/>
    <xf numFmtId="0" fontId="0" fillId="0" borderId="0" xfId="0" applyBorder="1" applyAlignment="1" applyProtection="1">
      <alignment horizontal="left"/>
    </xf>
    <xf numFmtId="0" fontId="0" fillId="0" borderId="0" xfId="0" applyBorder="1" applyProtection="1"/>
    <xf numFmtId="0" fontId="0" fillId="0" borderId="5" xfId="0" applyBorder="1" applyProtection="1"/>
    <xf numFmtId="0" fontId="20" fillId="0" borderId="6" xfId="0" applyFont="1" applyBorder="1" applyProtection="1"/>
    <xf numFmtId="0" fontId="20" fillId="0" borderId="7" xfId="0" applyFont="1" applyBorder="1" applyProtection="1"/>
    <xf numFmtId="0" fontId="20" fillId="0" borderId="2" xfId="0" applyFont="1" applyBorder="1" applyProtection="1"/>
    <xf numFmtId="0" fontId="20" fillId="0" borderId="3" xfId="0" applyFont="1" applyBorder="1" applyProtection="1"/>
    <xf numFmtId="0" fontId="20" fillId="0" borderId="4" xfId="0" applyFont="1" applyBorder="1" applyProtection="1"/>
    <xf numFmtId="0" fontId="20" fillId="0" borderId="0" xfId="0" applyFont="1" applyBorder="1" applyProtection="1"/>
    <xf numFmtId="0" fontId="9" fillId="0" borderId="3" xfId="0" applyFont="1" applyBorder="1" applyProtection="1"/>
    <xf numFmtId="0" fontId="20" fillId="0" borderId="8" xfId="0" applyFont="1" applyBorder="1" applyProtection="1"/>
    <xf numFmtId="0" fontId="0" fillId="0" borderId="0" xfId="0" applyProtection="1">
      <protection hidden="1"/>
    </xf>
    <xf numFmtId="0" fontId="0" fillId="0" borderId="9" xfId="0" applyBorder="1" applyAlignment="1" applyProtection="1">
      <alignment vertical="top"/>
    </xf>
    <xf numFmtId="0" fontId="28" fillId="0" borderId="10" xfId="0" applyFont="1" applyBorder="1" applyProtection="1"/>
    <xf numFmtId="0" fontId="28" fillId="0" borderId="0" xfId="0" applyFont="1" applyProtection="1">
      <protection hidden="1"/>
    </xf>
    <xf numFmtId="0" fontId="28" fillId="0" borderId="0" xfId="0" applyFont="1" applyAlignment="1" applyProtection="1">
      <alignment horizontal="lef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horizontal="left" vertical="top"/>
      <protection hidden="1"/>
    </xf>
    <xf numFmtId="0" fontId="28" fillId="0" borderId="0" xfId="0" applyFont="1" applyAlignment="1" applyProtection="1">
      <alignment vertical="center"/>
      <protection hidden="1"/>
    </xf>
    <xf numFmtId="0" fontId="28" fillId="0" borderId="0" xfId="0" applyFont="1" applyBorder="1" applyAlignment="1" applyProtection="1">
      <alignment horizontal="center" vertical="center"/>
      <protection hidden="1"/>
    </xf>
    <xf numFmtId="0" fontId="11" fillId="0" borderId="0" xfId="0" applyFont="1" applyAlignment="1">
      <alignment horizontal="left" vertical="top" wrapText="1"/>
    </xf>
    <xf numFmtId="0" fontId="0" fillId="2" borderId="0" xfId="0" applyFill="1" applyProtection="1"/>
    <xf numFmtId="0" fontId="1" fillId="2" borderId="0" xfId="0" applyFont="1" applyFill="1" applyAlignment="1" applyProtection="1">
      <alignment horizontal="right"/>
    </xf>
    <xf numFmtId="0" fontId="3" fillId="2" borderId="0" xfId="0" applyFont="1" applyFill="1" applyAlignment="1" applyProtection="1">
      <alignment horizontal="center"/>
    </xf>
    <xf numFmtId="0" fontId="31" fillId="2" borderId="0" xfId="0" applyFont="1" applyFill="1" applyAlignment="1" applyProtection="1"/>
    <xf numFmtId="0" fontId="3" fillId="2" borderId="0" xfId="0" applyFont="1" applyFill="1" applyProtection="1"/>
    <xf numFmtId="0" fontId="0" fillId="3" borderId="0" xfId="0" applyFill="1" applyProtection="1"/>
    <xf numFmtId="0" fontId="0" fillId="3" borderId="10" xfId="0" applyFill="1" applyBorder="1" applyProtection="1"/>
    <xf numFmtId="0" fontId="5" fillId="2" borderId="0" xfId="0" applyFont="1" applyFill="1" applyProtection="1"/>
    <xf numFmtId="0" fontId="7" fillId="2" borderId="0" xfId="0" applyFont="1" applyFill="1" applyProtection="1"/>
    <xf numFmtId="0" fontId="18" fillId="0" borderId="0" xfId="0" applyFont="1" applyProtection="1"/>
    <xf numFmtId="0" fontId="1" fillId="0" borderId="0" xfId="0" applyFont="1" applyBorder="1" applyAlignment="1" applyProtection="1">
      <alignment horizontal="center" vertical="center" wrapText="1"/>
    </xf>
    <xf numFmtId="0" fontId="18" fillId="3" borderId="11" xfId="0" applyFont="1" applyFill="1" applyBorder="1" applyProtection="1"/>
    <xf numFmtId="0" fontId="19" fillId="0" borderId="0" xfId="0" applyFont="1" applyProtection="1"/>
    <xf numFmtId="0" fontId="9" fillId="0" borderId="9" xfId="0" applyFont="1" applyBorder="1" applyProtection="1"/>
    <xf numFmtId="0" fontId="9" fillId="0" borderId="6" xfId="0" applyFont="1" applyBorder="1" applyProtection="1"/>
    <xf numFmtId="0" fontId="20" fillId="0" borderId="0" xfId="0" applyFont="1" applyProtection="1"/>
    <xf numFmtId="0" fontId="20" fillId="0" borderId="12" xfId="0" applyFont="1" applyBorder="1" applyProtection="1"/>
    <xf numFmtId="0" fontId="9" fillId="0" borderId="13" xfId="0" applyFont="1" applyBorder="1" applyProtection="1"/>
    <xf numFmtId="0" fontId="20" fillId="0" borderId="14" xfId="0" applyFont="1" applyBorder="1" applyProtection="1"/>
    <xf numFmtId="0" fontId="20" fillId="2" borderId="0" xfId="0" applyFont="1" applyFill="1" applyBorder="1" applyAlignment="1" applyProtection="1">
      <alignment horizontal="left" vertical="top" wrapText="1"/>
    </xf>
    <xf numFmtId="0" fontId="20" fillId="0" borderId="9" xfId="0" applyFont="1" applyBorder="1" applyProtection="1"/>
    <xf numFmtId="0" fontId="9" fillId="0" borderId="2" xfId="0" applyFont="1" applyBorder="1" applyProtection="1"/>
    <xf numFmtId="0" fontId="20" fillId="0" borderId="0" xfId="0" applyFont="1" applyFill="1" applyBorder="1" applyProtection="1"/>
    <xf numFmtId="0" fontId="20" fillId="4" borderId="11" xfId="0" applyFont="1" applyFill="1" applyBorder="1" applyAlignment="1" applyProtection="1">
      <alignment horizontal="center"/>
      <protection locked="0"/>
    </xf>
    <xf numFmtId="0" fontId="9" fillId="0" borderId="13" xfId="0" quotePrefix="1" applyFont="1" applyBorder="1" applyProtection="1"/>
    <xf numFmtId="0" fontId="9" fillId="0" borderId="3" xfId="0" applyFont="1" applyBorder="1" applyAlignment="1" applyProtection="1"/>
    <xf numFmtId="0" fontId="29" fillId="0" borderId="0" xfId="0" applyFont="1" applyBorder="1" applyAlignment="1" applyProtection="1">
      <alignment horizontal="left" vertical="top" wrapText="1"/>
    </xf>
    <xf numFmtId="0" fontId="28" fillId="0" borderId="15" xfId="0" applyFont="1" applyBorder="1" applyAlignment="1" applyProtection="1">
      <alignment vertical="top" wrapText="1"/>
    </xf>
    <xf numFmtId="0" fontId="28" fillId="0" borderId="16" xfId="0" applyFont="1" applyBorder="1" applyAlignment="1" applyProtection="1">
      <alignment vertical="top" wrapText="1"/>
    </xf>
    <xf numFmtId="0" fontId="26" fillId="3" borderId="17" xfId="0" applyFont="1" applyFill="1" applyBorder="1" applyAlignment="1" applyProtection="1">
      <alignment horizontal="justify" vertical="top" wrapText="1" readingOrder="1"/>
    </xf>
    <xf numFmtId="0" fontId="26" fillId="3" borderId="18" xfId="0" applyFont="1" applyFill="1" applyBorder="1" applyAlignment="1" applyProtection="1">
      <alignment horizontal="justify" vertical="top" wrapText="1" readingOrder="1"/>
    </xf>
    <xf numFmtId="0" fontId="20" fillId="3" borderId="10" xfId="0" applyFont="1" applyFill="1" applyBorder="1" applyAlignment="1" applyProtection="1">
      <alignment horizontal="center"/>
    </xf>
    <xf numFmtId="0" fontId="20" fillId="3" borderId="19" xfId="0"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alignment horizontal="center"/>
    </xf>
    <xf numFmtId="0" fontId="26" fillId="3" borderId="17" xfId="0" applyFont="1" applyFill="1" applyBorder="1" applyAlignment="1" applyProtection="1">
      <alignment vertical="top" wrapText="1" readingOrder="1"/>
    </xf>
    <xf numFmtId="0" fontId="26" fillId="3" borderId="18" xfId="0" applyFont="1" applyFill="1" applyBorder="1" applyAlignment="1" applyProtection="1">
      <alignment vertical="top" wrapText="1" readingOrder="1"/>
    </xf>
    <xf numFmtId="0" fontId="20" fillId="4" borderId="22" xfId="0" applyFont="1" applyFill="1" applyBorder="1" applyAlignment="1" applyProtection="1">
      <alignment horizontal="center"/>
      <protection locked="0"/>
    </xf>
    <xf numFmtId="0" fontId="30" fillId="0" borderId="0" xfId="0" applyFont="1" applyProtection="1"/>
    <xf numFmtId="0" fontId="28" fillId="0" borderId="0" xfId="0" applyFont="1" applyProtection="1"/>
    <xf numFmtId="0" fontId="0" fillId="0" borderId="0" xfId="0" applyAlignment="1" applyProtection="1">
      <alignment horizontal="justify"/>
    </xf>
    <xf numFmtId="0" fontId="28" fillId="0" borderId="0" xfId="0" applyFont="1" applyBorder="1" applyAlignment="1" applyProtection="1"/>
    <xf numFmtId="0" fontId="17" fillId="0" borderId="0" xfId="0" applyFont="1" applyBorder="1" applyAlignment="1" applyProtection="1">
      <alignment horizontal="center"/>
    </xf>
    <xf numFmtId="0" fontId="0" fillId="0" borderId="0" xfId="0" applyAlignment="1" applyProtection="1">
      <alignment wrapText="1"/>
    </xf>
    <xf numFmtId="0" fontId="28" fillId="0" borderId="10" xfId="0" applyFont="1" applyBorder="1" applyAlignment="1" applyProtection="1">
      <alignment horizontal="center"/>
    </xf>
    <xf numFmtId="0" fontId="9" fillId="0" borderId="0" xfId="0" applyFont="1" applyAlignment="1" applyProtection="1">
      <alignment vertical="top" wrapText="1"/>
    </xf>
    <xf numFmtId="0" fontId="0" fillId="0" borderId="0" xfId="0" applyAlignment="1" applyProtection="1">
      <alignment horizontal="left" vertical="top" wrapText="1"/>
    </xf>
    <xf numFmtId="0" fontId="0" fillId="0" borderId="0" xfId="0" applyAlignment="1" applyProtection="1">
      <alignment horizontal="center"/>
    </xf>
    <xf numFmtId="0" fontId="0" fillId="0" borderId="9" xfId="0" quotePrefix="1" applyBorder="1" applyAlignment="1" applyProtection="1">
      <alignment horizontal="left" vertical="top" wrapText="1"/>
    </xf>
    <xf numFmtId="0" fontId="0" fillId="0" borderId="11" xfId="0" applyBorder="1" applyAlignment="1" applyProtection="1">
      <alignment horizontal="center"/>
    </xf>
    <xf numFmtId="0" fontId="0" fillId="0" borderId="12" xfId="0" quotePrefix="1" applyBorder="1" applyAlignment="1" applyProtection="1">
      <alignment horizontal="left" vertical="top" wrapText="1"/>
    </xf>
    <xf numFmtId="0" fontId="0" fillId="0" borderId="9" xfId="0" applyBorder="1" applyAlignment="1" applyProtection="1">
      <alignment horizontal="center"/>
    </xf>
    <xf numFmtId="0" fontId="0" fillId="0" borderId="2" xfId="0" quotePrefix="1" applyBorder="1" applyProtection="1"/>
    <xf numFmtId="0" fontId="0" fillId="0" borderId="2" xfId="0" applyBorder="1" applyProtection="1"/>
    <xf numFmtId="0" fontId="0" fillId="0" borderId="12" xfId="0" applyBorder="1" applyProtection="1"/>
    <xf numFmtId="0" fontId="0" fillId="4" borderId="11" xfId="0" applyFill="1" applyBorder="1" applyAlignment="1" applyProtection="1">
      <alignment horizontal="center" vertical="top"/>
      <protection locked="0"/>
    </xf>
    <xf numFmtId="0" fontId="32" fillId="5" borderId="0" xfId="0" applyFont="1" applyFill="1" applyProtection="1">
      <protection hidden="1"/>
    </xf>
    <xf numFmtId="0" fontId="0" fillId="3" borderId="0" xfId="0" applyFill="1" applyProtection="1">
      <protection hidden="1"/>
    </xf>
    <xf numFmtId="0" fontId="28" fillId="0" borderId="0" xfId="0" applyFont="1" applyAlignment="1" applyProtection="1">
      <alignment horizontal="left"/>
    </xf>
    <xf numFmtId="0" fontId="0" fillId="2" borderId="0" xfId="0" applyFill="1" applyBorder="1" applyProtection="1"/>
    <xf numFmtId="0" fontId="0" fillId="0" borderId="0" xfId="0" applyAlignment="1" applyProtection="1"/>
    <xf numFmtId="0" fontId="9" fillId="0" borderId="0" xfId="0" applyFont="1" applyAlignment="1" applyProtection="1"/>
    <xf numFmtId="0" fontId="9" fillId="0" borderId="0" xfId="0" quotePrefix="1" applyFont="1" applyProtection="1"/>
    <xf numFmtId="0" fontId="9" fillId="0" borderId="0" xfId="0" applyFont="1" applyAlignment="1" applyProtection="1">
      <alignment horizontal="left" vertical="top" wrapText="1"/>
    </xf>
    <xf numFmtId="0" fontId="0" fillId="4" borderId="11" xfId="0" applyFill="1" applyBorder="1" applyAlignment="1" applyProtection="1">
      <alignment horizontal="left" vertical="top" wrapText="1"/>
    </xf>
    <xf numFmtId="0" fontId="28" fillId="0" borderId="8" xfId="0" applyFont="1" applyBorder="1" applyAlignment="1" applyProtection="1"/>
    <xf numFmtId="0" fontId="28" fillId="0" borderId="5" xfId="0" applyFont="1" applyBorder="1" applyAlignment="1" applyProtection="1"/>
    <xf numFmtId="0" fontId="20" fillId="0" borderId="0" xfId="0" applyFont="1" applyAlignment="1" applyProtection="1"/>
    <xf numFmtId="0" fontId="14" fillId="2" borderId="0" xfId="0" applyFont="1" applyFill="1" applyBorder="1" applyAlignment="1">
      <alignment horizontal="center" wrapText="1"/>
    </xf>
    <xf numFmtId="3" fontId="16" fillId="2" borderId="0" xfId="0" applyNumberFormat="1" applyFont="1" applyFill="1" applyBorder="1" applyAlignment="1">
      <alignment horizontal="center" wrapText="1"/>
    </xf>
    <xf numFmtId="4" fontId="16" fillId="2" borderId="0" xfId="0" applyNumberFormat="1" applyFont="1" applyFill="1" applyBorder="1" applyAlignment="1">
      <alignment horizontal="center" wrapText="1"/>
    </xf>
    <xf numFmtId="0" fontId="0" fillId="0" borderId="0" xfId="0" quotePrefix="1" applyAlignment="1">
      <alignment horizontal="center"/>
    </xf>
    <xf numFmtId="0" fontId="14" fillId="2" borderId="23" xfId="0" applyFont="1" applyFill="1" applyBorder="1" applyAlignment="1">
      <alignment horizontal="center" wrapText="1"/>
    </xf>
    <xf numFmtId="0" fontId="11" fillId="2" borderId="24"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9" fillId="0" borderId="9" xfId="0" applyFont="1" applyBorder="1" applyAlignment="1" applyProtection="1">
      <alignment vertical="top"/>
    </xf>
    <xf numFmtId="0" fontId="0" fillId="0" borderId="0" xfId="0" applyAlignment="1" applyProtection="1">
      <alignment horizontal="left" vertical="top"/>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4" fontId="16" fillId="2" borderId="0" xfId="0" applyNumberFormat="1" applyFont="1" applyFill="1" applyBorder="1" applyAlignment="1">
      <alignment horizontal="center" vertical="center" wrapText="1"/>
    </xf>
    <xf numFmtId="4" fontId="16" fillId="2" borderId="0" xfId="0" quotePrefix="1" applyNumberFormat="1" applyFont="1" applyFill="1" applyBorder="1" applyAlignment="1">
      <alignment horizontal="center" vertical="center" wrapText="1"/>
    </xf>
    <xf numFmtId="0" fontId="14" fillId="0" borderId="26" xfId="0" applyFont="1" applyBorder="1" applyAlignment="1">
      <alignment horizontal="center" vertical="center" wrapText="1"/>
    </xf>
    <xf numFmtId="0" fontId="15" fillId="0" borderId="26" xfId="0" applyFont="1" applyBorder="1" applyAlignment="1">
      <alignment horizontal="center" vertical="center" wrapText="1"/>
    </xf>
    <xf numFmtId="0" fontId="16" fillId="2" borderId="26" xfId="0" applyFont="1" applyFill="1" applyBorder="1" applyAlignment="1">
      <alignment horizontal="center" vertical="center" wrapText="1"/>
    </xf>
    <xf numFmtId="0" fontId="16" fillId="2" borderId="26" xfId="0" quotePrefix="1" applyFont="1" applyFill="1" applyBorder="1" applyAlignment="1">
      <alignment horizontal="center" vertical="center" wrapText="1"/>
    </xf>
    <xf numFmtId="0" fontId="3" fillId="2" borderId="0" xfId="0" applyFont="1" applyFill="1" applyAlignment="1" applyProtection="1">
      <alignment horizontal="center"/>
    </xf>
    <xf numFmtId="0" fontId="31" fillId="2" borderId="0" xfId="0" applyFont="1" applyFill="1" applyAlignment="1" applyProtection="1">
      <alignment horizontal="center"/>
    </xf>
    <xf numFmtId="0" fontId="4" fillId="4" borderId="17" xfId="0" applyFont="1" applyFill="1" applyBorder="1" applyAlignment="1" applyProtection="1">
      <alignment horizontal="center"/>
      <protection locked="0"/>
    </xf>
    <xf numFmtId="0" fontId="4" fillId="4" borderId="18" xfId="0" applyFont="1" applyFill="1" applyBorder="1" applyAlignment="1" applyProtection="1">
      <alignment horizontal="center"/>
      <protection locked="0"/>
    </xf>
    <xf numFmtId="0" fontId="4" fillId="4" borderId="19" xfId="0" applyFont="1" applyFill="1" applyBorder="1" applyAlignment="1" applyProtection="1">
      <alignment horizontal="center"/>
      <protection locked="0"/>
    </xf>
    <xf numFmtId="178" fontId="6" fillId="4" borderId="17" xfId="0" applyNumberFormat="1" applyFont="1" applyFill="1" applyBorder="1" applyAlignment="1" applyProtection="1">
      <alignment horizontal="center"/>
      <protection locked="0"/>
    </xf>
    <xf numFmtId="178" fontId="6" fillId="4" borderId="18" xfId="0" applyNumberFormat="1" applyFont="1" applyFill="1" applyBorder="1" applyAlignment="1" applyProtection="1">
      <alignment horizontal="center"/>
      <protection locked="0"/>
    </xf>
    <xf numFmtId="178" fontId="6" fillId="4" borderId="19" xfId="0" applyNumberFormat="1" applyFont="1" applyFill="1" applyBorder="1" applyAlignment="1" applyProtection="1">
      <alignment horizontal="center"/>
      <protection locked="0"/>
    </xf>
    <xf numFmtId="0" fontId="2" fillId="2" borderId="8" xfId="0" applyFont="1" applyFill="1" applyBorder="1" applyAlignment="1" applyProtection="1">
      <alignment horizontal="center"/>
    </xf>
    <xf numFmtId="0" fontId="3" fillId="2" borderId="8" xfId="0" applyFont="1" applyFill="1" applyBorder="1" applyAlignment="1" applyProtection="1">
      <alignment horizontal="center"/>
    </xf>
    <xf numFmtId="0" fontId="4" fillId="2" borderId="0" xfId="0" applyFont="1" applyFill="1" applyAlignment="1" applyProtection="1">
      <alignment horizontal="center"/>
    </xf>
    <xf numFmtId="0" fontId="13" fillId="2" borderId="0" xfId="0" applyFont="1" applyFill="1" applyBorder="1" applyAlignment="1" applyProtection="1">
      <alignment horizontal="center"/>
    </xf>
    <xf numFmtId="0" fontId="8" fillId="0" borderId="27" xfId="0" applyFont="1" applyBorder="1" applyAlignment="1">
      <alignment horizontal="center"/>
    </xf>
    <xf numFmtId="0" fontId="9" fillId="0" borderId="0" xfId="0" applyFont="1" applyBorder="1" applyAlignment="1">
      <alignment horizontal="left" vertical="center" wrapText="1"/>
    </xf>
    <xf numFmtId="0" fontId="11" fillId="0" borderId="0" xfId="0" applyFont="1" applyAlignment="1">
      <alignment horizontal="left" vertical="top" wrapText="1"/>
    </xf>
    <xf numFmtId="0" fontId="1" fillId="0" borderId="0" xfId="0" applyFont="1" applyAlignment="1">
      <alignment horizontal="left" vertical="top" wrapText="1"/>
    </xf>
    <xf numFmtId="0" fontId="28" fillId="0" borderId="0" xfId="0" applyFont="1" applyAlignment="1" applyProtection="1">
      <alignment horizontal="left"/>
    </xf>
    <xf numFmtId="0" fontId="28" fillId="0" borderId="5" xfId="0" applyFont="1" applyBorder="1" applyAlignment="1" applyProtection="1">
      <alignment horizontal="left"/>
    </xf>
    <xf numFmtId="178" fontId="20" fillId="4" borderId="13" xfId="0" applyNumberFormat="1" applyFont="1" applyFill="1" applyBorder="1" applyAlignment="1" applyProtection="1">
      <alignment horizontal="left"/>
      <protection locked="0"/>
    </xf>
    <xf numFmtId="178" fontId="20" fillId="4" borderId="3" xfId="0" applyNumberFormat="1" applyFont="1" applyFill="1" applyBorder="1" applyAlignment="1" applyProtection="1">
      <alignment horizontal="left"/>
      <protection locked="0"/>
    </xf>
    <xf numFmtId="178" fontId="20" fillId="4" borderId="4" xfId="0" applyNumberFormat="1" applyFont="1" applyFill="1" applyBorder="1" applyAlignment="1" applyProtection="1">
      <alignment horizontal="left"/>
      <protection locked="0"/>
    </xf>
    <xf numFmtId="0" fontId="0" fillId="4" borderId="28"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30" xfId="0" applyFill="1" applyBorder="1" applyAlignment="1" applyProtection="1">
      <alignment horizontal="left" vertical="top" wrapText="1"/>
      <protection locked="0"/>
    </xf>
    <xf numFmtId="0" fontId="0" fillId="4" borderId="13" xfId="0" applyFill="1" applyBorder="1" applyAlignment="1" applyProtection="1">
      <alignment horizontal="left" vertical="top"/>
      <protection locked="0"/>
    </xf>
    <xf numFmtId="0" fontId="0" fillId="4" borderId="3" xfId="0" applyFill="1" applyBorder="1" applyAlignment="1" applyProtection="1">
      <alignment horizontal="left" vertical="top"/>
      <protection locked="0"/>
    </xf>
    <xf numFmtId="0" fontId="0" fillId="4" borderId="4" xfId="0" applyFill="1" applyBorder="1" applyAlignment="1" applyProtection="1">
      <alignment horizontal="left" vertical="top"/>
      <protection locked="0"/>
    </xf>
    <xf numFmtId="0" fontId="24" fillId="0" borderId="27" xfId="0" applyFont="1" applyBorder="1" applyAlignment="1" applyProtection="1">
      <alignment horizontal="center"/>
    </xf>
    <xf numFmtId="0" fontId="9" fillId="0" borderId="0" xfId="0" applyFont="1" applyBorder="1" applyAlignment="1" applyProtection="1">
      <alignment horizontal="left" vertical="top" wrapText="1"/>
    </xf>
    <xf numFmtId="0" fontId="0" fillId="0" borderId="0" xfId="0" applyAlignment="1" applyProtection="1">
      <alignment horizontal="justify" vertical="top" wrapText="1"/>
    </xf>
    <xf numFmtId="0" fontId="20" fillId="0" borderId="0" xfId="0" applyFont="1" applyAlignment="1" applyProtection="1">
      <alignment horizontal="justify" vertical="top" wrapText="1"/>
    </xf>
    <xf numFmtId="0" fontId="20" fillId="2" borderId="3" xfId="0" applyFont="1" applyFill="1" applyBorder="1" applyAlignment="1" applyProtection="1">
      <alignment horizontal="left" vertical="top" wrapText="1"/>
    </xf>
    <xf numFmtId="0" fontId="20" fillId="2" borderId="4" xfId="0" applyFont="1" applyFill="1" applyBorder="1" applyAlignment="1" applyProtection="1">
      <alignment horizontal="left" vertical="top" wrapText="1"/>
    </xf>
    <xf numFmtId="0" fontId="22" fillId="0" borderId="3" xfId="0" applyFont="1" applyBorder="1" applyAlignment="1" applyProtection="1">
      <alignment horizontal="left" vertical="top" wrapText="1"/>
    </xf>
    <xf numFmtId="0" fontId="22" fillId="0" borderId="4" xfId="0" applyFont="1" applyBorder="1" applyAlignment="1" applyProtection="1">
      <alignment horizontal="left" vertical="top" wrapText="1"/>
    </xf>
    <xf numFmtId="0" fontId="20" fillId="4" borderId="3" xfId="0" applyFont="1" applyFill="1" applyBorder="1" applyAlignment="1" applyProtection="1">
      <alignment vertical="top" wrapText="1"/>
      <protection locked="0"/>
    </xf>
    <xf numFmtId="0" fontId="20" fillId="4" borderId="4" xfId="0" applyFont="1" applyFill="1" applyBorder="1" applyAlignment="1" applyProtection="1">
      <alignment vertical="top" wrapText="1"/>
      <protection locked="0"/>
    </xf>
    <xf numFmtId="0" fontId="20" fillId="3" borderId="13" xfId="0" applyFont="1" applyFill="1" applyBorder="1" applyAlignment="1" applyProtection="1">
      <alignment horizontal="left" vertical="top" wrapText="1"/>
    </xf>
    <xf numFmtId="0" fontId="20" fillId="3" borderId="3" xfId="0" applyFont="1" applyFill="1" applyBorder="1" applyAlignment="1" applyProtection="1">
      <alignment horizontal="left" vertical="top" wrapText="1"/>
    </xf>
    <xf numFmtId="0" fontId="20" fillId="3" borderId="4" xfId="0" applyFont="1" applyFill="1" applyBorder="1" applyAlignment="1" applyProtection="1">
      <alignment horizontal="left" vertical="top" wrapText="1"/>
    </xf>
    <xf numFmtId="0" fontId="22" fillId="0" borderId="6" xfId="0" applyFont="1" applyBorder="1" applyAlignment="1" applyProtection="1">
      <alignment horizontal="left" vertical="top" wrapText="1"/>
    </xf>
    <xf numFmtId="0" fontId="22" fillId="0" borderId="7" xfId="0" applyFont="1" applyBorder="1" applyAlignment="1" applyProtection="1">
      <alignment horizontal="left" vertical="top" wrapText="1"/>
    </xf>
    <xf numFmtId="0" fontId="20" fillId="4" borderId="6" xfId="0" applyFont="1" applyFill="1" applyBorder="1" applyAlignment="1" applyProtection="1">
      <alignment vertical="top" wrapText="1"/>
      <protection locked="0"/>
    </xf>
    <xf numFmtId="0" fontId="20" fillId="4" borderId="7" xfId="0" applyFont="1" applyFill="1" applyBorder="1" applyAlignment="1" applyProtection="1">
      <alignment vertical="top" wrapText="1"/>
      <protection locked="0"/>
    </xf>
    <xf numFmtId="0" fontId="22" fillId="0" borderId="6" xfId="0" applyFont="1" applyBorder="1" applyAlignment="1" applyProtection="1">
      <alignment vertical="top" wrapText="1"/>
    </xf>
    <xf numFmtId="0" fontId="22" fillId="0" borderId="7" xfId="0" applyFont="1" applyBorder="1" applyAlignment="1" applyProtection="1">
      <alignment vertical="top" wrapText="1"/>
    </xf>
    <xf numFmtId="0" fontId="20" fillId="4" borderId="28" xfId="0" applyFont="1" applyFill="1" applyBorder="1" applyAlignment="1" applyProtection="1">
      <alignment horizontal="left" vertical="top" wrapText="1"/>
      <protection locked="0"/>
    </xf>
    <xf numFmtId="0" fontId="20" fillId="4" borderId="6" xfId="0" applyFont="1" applyFill="1" applyBorder="1" applyAlignment="1" applyProtection="1">
      <alignment horizontal="left" vertical="top" wrapText="1"/>
      <protection locked="0"/>
    </xf>
    <xf numFmtId="0" fontId="20" fillId="4" borderId="7" xfId="0" applyFont="1" applyFill="1" applyBorder="1" applyAlignment="1" applyProtection="1">
      <alignment horizontal="left" vertical="top" wrapText="1"/>
      <protection locked="0"/>
    </xf>
    <xf numFmtId="0" fontId="9" fillId="0" borderId="28" xfId="0" applyFont="1" applyBorder="1" applyAlignment="1" applyProtection="1">
      <alignment horizontal="left" vertical="top" wrapText="1"/>
    </xf>
    <xf numFmtId="0" fontId="9" fillId="0" borderId="6" xfId="0" applyFont="1" applyBorder="1" applyAlignment="1" applyProtection="1">
      <alignment horizontal="left" vertical="top" wrapText="1"/>
    </xf>
    <xf numFmtId="0" fontId="9" fillId="0" borderId="7"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9" fillId="0" borderId="29"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9" fillId="0" borderId="30" xfId="0" applyFont="1" applyBorder="1" applyAlignment="1" applyProtection="1">
      <alignment horizontal="left" vertical="top" wrapText="1"/>
    </xf>
    <xf numFmtId="0" fontId="8" fillId="0" borderId="27" xfId="0" applyFont="1" applyBorder="1" applyAlignment="1" applyProtection="1">
      <alignment horizontal="left"/>
    </xf>
    <xf numFmtId="0" fontId="20" fillId="4" borderId="0" xfId="0" applyFont="1" applyFill="1" applyBorder="1" applyAlignment="1" applyProtection="1">
      <alignment horizontal="left" vertical="top" wrapText="1"/>
      <protection locked="0"/>
    </xf>
    <xf numFmtId="0" fontId="20" fillId="4" borderId="5" xfId="0" applyFont="1" applyFill="1" applyBorder="1" applyAlignment="1" applyProtection="1">
      <alignment horizontal="left" vertical="top" wrapText="1"/>
      <protection locked="0"/>
    </xf>
    <xf numFmtId="0" fontId="20" fillId="4" borderId="8" xfId="0" applyFont="1" applyFill="1" applyBorder="1" applyAlignment="1" applyProtection="1">
      <alignment horizontal="left" vertical="top" wrapText="1"/>
      <protection locked="0"/>
    </xf>
    <xf numFmtId="0" fontId="20" fillId="4" borderId="30" xfId="0"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xf>
    <xf numFmtId="0" fontId="22" fillId="0" borderId="8" xfId="0" applyFont="1" applyBorder="1" applyAlignment="1" applyProtection="1">
      <alignment vertical="top" wrapText="1"/>
    </xf>
    <xf numFmtId="0" fontId="22" fillId="0" borderId="30" xfId="0" applyFont="1" applyBorder="1" applyAlignment="1" applyProtection="1">
      <alignment vertical="top" wrapText="1"/>
    </xf>
    <xf numFmtId="0" fontId="1" fillId="0" borderId="0" xfId="0" applyFont="1" applyBorder="1" applyAlignment="1" applyProtection="1">
      <alignment horizontal="center" vertical="center" wrapText="1"/>
    </xf>
    <xf numFmtId="0" fontId="20" fillId="4" borderId="29" xfId="0" applyFont="1" applyFill="1" applyBorder="1" applyAlignment="1" applyProtection="1">
      <alignment horizontal="left" vertical="top" wrapText="1"/>
      <protection locked="0"/>
    </xf>
    <xf numFmtId="0" fontId="23" fillId="2" borderId="6" xfId="0" applyFont="1" applyFill="1" applyBorder="1" applyAlignment="1" applyProtection="1">
      <alignment horizontal="left" vertical="top" wrapText="1"/>
    </xf>
    <xf numFmtId="0" fontId="23" fillId="2" borderId="7" xfId="0" applyFont="1" applyFill="1" applyBorder="1" applyAlignment="1" applyProtection="1">
      <alignment horizontal="left" vertical="top" wrapText="1"/>
    </xf>
    <xf numFmtId="0" fontId="20" fillId="0" borderId="14"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30" xfId="0" applyFont="1" applyBorder="1" applyAlignment="1" applyProtection="1">
      <alignment horizontal="left" vertical="top" wrapText="1"/>
      <protection locked="0"/>
    </xf>
    <xf numFmtId="0" fontId="27" fillId="0" borderId="36" xfId="0" applyFont="1" applyBorder="1" applyAlignment="1" applyProtection="1">
      <alignment horizontal="justify" vertical="top" wrapText="1" readingOrder="1"/>
    </xf>
    <xf numFmtId="0" fontId="27" fillId="0" borderId="32" xfId="0" applyFont="1" applyBorder="1" applyAlignment="1" applyProtection="1">
      <alignment horizontal="justify" vertical="top" wrapText="1" readingOrder="1"/>
    </xf>
    <xf numFmtId="0" fontId="27" fillId="0" borderId="14" xfId="0" applyFont="1" applyBorder="1" applyAlignment="1" applyProtection="1">
      <alignment horizontal="justify" vertical="top" wrapText="1" readingOrder="1"/>
    </xf>
    <xf numFmtId="0" fontId="27" fillId="0" borderId="0" xfId="0" applyFont="1" applyBorder="1" applyAlignment="1" applyProtection="1">
      <alignment horizontal="justify" vertical="top" wrapText="1" readingOrder="1"/>
    </xf>
    <xf numFmtId="0" fontId="27" fillId="0" borderId="6" xfId="0" applyFont="1" applyBorder="1" applyAlignment="1" applyProtection="1">
      <alignment horizontal="justify" vertical="top" wrapText="1" readingOrder="1"/>
    </xf>
    <xf numFmtId="0" fontId="1" fillId="0" borderId="37" xfId="0" applyFont="1" applyBorder="1" applyAlignment="1" applyProtection="1">
      <alignment horizontal="center" vertical="center" wrapText="1"/>
    </xf>
    <xf numFmtId="0" fontId="29" fillId="0" borderId="0" xfId="0" applyFont="1" applyBorder="1" applyAlignment="1" applyProtection="1">
      <alignment horizontal="center" textRotation="90"/>
    </xf>
    <xf numFmtId="0" fontId="27" fillId="0" borderId="38" xfId="0" applyFont="1" applyBorder="1" applyAlignment="1" applyProtection="1">
      <alignment horizontal="justify" vertical="top" wrapText="1" readingOrder="1"/>
    </xf>
    <xf numFmtId="0" fontId="27" fillId="0" borderId="34" xfId="0" applyFont="1" applyBorder="1" applyAlignment="1" applyProtection="1">
      <alignment horizontal="justify" vertical="top" wrapText="1" readingOrder="1"/>
    </xf>
    <xf numFmtId="0" fontId="27" fillId="0" borderId="28" xfId="0" applyFont="1" applyBorder="1" applyAlignment="1" applyProtection="1">
      <alignment horizontal="justify" vertical="top" wrapText="1" readingOrder="1"/>
    </xf>
    <xf numFmtId="0" fontId="28" fillId="0" borderId="31" xfId="0" applyFont="1" applyBorder="1" applyAlignment="1" applyProtection="1">
      <alignment horizontal="left" vertical="top" wrapText="1"/>
    </xf>
    <xf numFmtId="0" fontId="28" fillId="0" borderId="32" xfId="0" applyFont="1" applyBorder="1" applyAlignment="1" applyProtection="1">
      <alignment horizontal="left" vertical="top" wrapText="1"/>
    </xf>
    <xf numFmtId="0" fontId="28" fillId="0" borderId="16" xfId="0" applyFont="1" applyBorder="1" applyAlignment="1" applyProtection="1">
      <alignment horizontal="left" vertical="top" wrapText="1"/>
    </xf>
    <xf numFmtId="0" fontId="28" fillId="0" borderId="33" xfId="0" applyFont="1" applyBorder="1" applyAlignment="1" applyProtection="1">
      <alignment horizontal="left" vertical="top" wrapText="1"/>
    </xf>
    <xf numFmtId="0" fontId="28" fillId="0" borderId="34" xfId="0" applyFont="1" applyBorder="1" applyAlignment="1" applyProtection="1">
      <alignment horizontal="left" vertical="top" wrapText="1"/>
    </xf>
    <xf numFmtId="0" fontId="28" fillId="0" borderId="35" xfId="0" applyFont="1" applyBorder="1" applyAlignment="1" applyProtection="1">
      <alignment horizontal="left" vertical="top" wrapText="1"/>
    </xf>
    <xf numFmtId="0" fontId="27" fillId="2" borderId="36" xfId="0" applyFont="1" applyFill="1" applyBorder="1" applyAlignment="1" applyProtection="1">
      <alignment horizontal="justify" vertical="top" wrapText="1" readingOrder="1"/>
    </xf>
    <xf numFmtId="0" fontId="27" fillId="2" borderId="32" xfId="0" applyFont="1" applyFill="1" applyBorder="1" applyAlignment="1" applyProtection="1">
      <alignment horizontal="justify" vertical="top" wrapText="1" readingOrder="1"/>
    </xf>
    <xf numFmtId="0" fontId="27" fillId="2" borderId="14" xfId="0" applyFont="1" applyFill="1" applyBorder="1" applyAlignment="1" applyProtection="1">
      <alignment horizontal="justify" vertical="top" wrapText="1" readingOrder="1"/>
    </xf>
    <xf numFmtId="0" fontId="27" fillId="2" borderId="0" xfId="0" applyFont="1" applyFill="1" applyBorder="1" applyAlignment="1" applyProtection="1">
      <alignment horizontal="justify" vertical="top" wrapText="1" readingOrder="1"/>
    </xf>
    <xf numFmtId="0" fontId="0" fillId="0" borderId="0" xfId="0" applyAlignment="1" applyProtection="1">
      <alignment horizontal="left" vertical="top" wrapText="1"/>
    </xf>
    <xf numFmtId="0" fontId="0" fillId="0" borderId="11" xfId="0" applyBorder="1" applyAlignment="1" applyProtection="1">
      <alignment horizontal="left" vertical="top" wrapText="1"/>
    </xf>
    <xf numFmtId="0" fontId="0" fillId="4" borderId="11" xfId="0" applyFill="1" applyBorder="1" applyAlignment="1" applyProtection="1">
      <alignment horizontal="center" vertical="top" wrapText="1"/>
    </xf>
    <xf numFmtId="0" fontId="0" fillId="0" borderId="0" xfId="0" quotePrefix="1" applyBorder="1" applyAlignment="1" applyProtection="1">
      <alignment horizontal="left" vertical="top" wrapText="1" indent="1"/>
    </xf>
    <xf numFmtId="0" fontId="0" fillId="0" borderId="0" xfId="0" applyBorder="1" applyAlignment="1" applyProtection="1">
      <alignment horizontal="left" vertical="top" wrapText="1" indent="1"/>
    </xf>
    <xf numFmtId="0" fontId="10" fillId="0" borderId="14"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0" fillId="4" borderId="13" xfId="0"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9" fillId="2" borderId="0" xfId="0" applyFont="1" applyFill="1" applyBorder="1" applyAlignment="1" applyProtection="1">
      <alignment horizontal="left"/>
    </xf>
    <xf numFmtId="0" fontId="9" fillId="0" borderId="0" xfId="0" applyFont="1" applyAlignment="1" applyProtection="1">
      <alignment horizontal="left" vertical="top" wrapText="1"/>
    </xf>
    <xf numFmtId="0" fontId="20" fillId="0" borderId="0" xfId="0" applyFont="1" applyAlignment="1" applyProtection="1">
      <alignment horizontal="left" vertical="top" wrapText="1"/>
    </xf>
    <xf numFmtId="0" fontId="9" fillId="4" borderId="0" xfId="0" applyFont="1" applyFill="1" applyAlignment="1" applyProtection="1">
      <alignment horizontal="left" vertical="top" wrapText="1"/>
      <protection locked="0"/>
    </xf>
    <xf numFmtId="0" fontId="0" fillId="0" borderId="0" xfId="0" applyBorder="1" applyAlignment="1" applyProtection="1">
      <alignment horizontal="left" vertical="top" wrapText="1"/>
    </xf>
    <xf numFmtId="0" fontId="20" fillId="4" borderId="11" xfId="0" applyFont="1" applyFill="1" applyBorder="1" applyAlignment="1" applyProtection="1">
      <alignment horizontal="left" vertical="top" wrapText="1"/>
      <protection locked="0"/>
    </xf>
    <xf numFmtId="0" fontId="20" fillId="4" borderId="11" xfId="0" quotePrefix="1" applyFont="1" applyFill="1" applyBorder="1" applyAlignment="1" applyProtection="1">
      <alignment horizontal="left" vertical="top" wrapText="1"/>
      <protection locked="0"/>
    </xf>
    <xf numFmtId="0" fontId="0" fillId="0" borderId="9" xfId="0" applyBorder="1" applyAlignment="1" applyProtection="1">
      <alignment horizontal="center"/>
    </xf>
    <xf numFmtId="0" fontId="0" fillId="0" borderId="2" xfId="0" applyBorder="1" applyAlignment="1" applyProtection="1">
      <alignment horizontal="center"/>
    </xf>
    <xf numFmtId="0" fontId="20" fillId="0" borderId="11" xfId="0" applyFont="1" applyBorder="1" applyAlignment="1" applyProtection="1">
      <alignment horizontal="left" vertical="top" wrapText="1"/>
    </xf>
    <xf numFmtId="0" fontId="20" fillId="0" borderId="11" xfId="0" quotePrefix="1" applyFont="1" applyBorder="1" applyAlignment="1" applyProtection="1">
      <alignment horizontal="left" vertical="top" wrapText="1"/>
    </xf>
    <xf numFmtId="0" fontId="28" fillId="0" borderId="0" xfId="0" applyFont="1" applyBorder="1" applyAlignment="1" applyProtection="1">
      <alignment horizontal="left"/>
    </xf>
    <xf numFmtId="0" fontId="28" fillId="0" borderId="0" xfId="0" applyFont="1" applyAlignment="1" applyProtection="1">
      <alignment horizontal="left" vertical="center"/>
      <protection hidden="1"/>
    </xf>
    <xf numFmtId="0" fontId="28" fillId="0" borderId="15" xfId="0" applyFont="1" applyBorder="1" applyAlignment="1" applyProtection="1">
      <alignment horizontal="center" vertical="center"/>
      <protection hidden="1"/>
    </xf>
    <xf numFmtId="0" fontId="28" fillId="0" borderId="20" xfId="0" applyFont="1" applyBorder="1" applyAlignment="1" applyProtection="1">
      <alignment horizontal="center" vertical="center"/>
      <protection hidden="1"/>
    </xf>
    <xf numFmtId="0" fontId="28" fillId="0" borderId="39" xfId="0" applyFont="1" applyBorder="1" applyAlignment="1" applyProtection="1">
      <alignment horizontal="center" vertical="center"/>
      <protection hidden="1"/>
    </xf>
    <xf numFmtId="0" fontId="24" fillId="0" borderId="27" xfId="0" applyFont="1" applyBorder="1" applyAlignment="1" applyProtection="1">
      <alignment horizontal="center"/>
      <protection hidden="1"/>
    </xf>
  </cellXfs>
  <cellStyles count="1">
    <cellStyle name="Normal" xfId="0" builtinId="0"/>
  </cellStyles>
  <dxfs count="9">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ont>
        <condense val="0"/>
        <extend val="0"/>
        <color auto="1"/>
      </font>
      <fill>
        <patternFill>
          <bgColor indexed="13"/>
        </patternFill>
      </fill>
      <border>
        <top style="thin">
          <color indexed="64"/>
        </top>
      </border>
    </dxf>
    <dxf>
      <font>
        <condense val="0"/>
        <extend val="0"/>
        <color auto="1"/>
      </font>
      <fill>
        <patternFill>
          <bgColor indexed="13"/>
        </patternFill>
      </fill>
      <border>
        <top style="thin">
          <color indexed="64"/>
        </top>
      </border>
    </dxf>
    <dxf>
      <fill>
        <patternFill>
          <bgColor indexed="13"/>
        </patternFill>
      </fill>
      <border>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472440</xdr:colOff>
      <xdr:row>2</xdr:row>
      <xdr:rowOff>121920</xdr:rowOff>
    </xdr:from>
    <xdr:to>
      <xdr:col>10</xdr:col>
      <xdr:colOff>327660</xdr:colOff>
      <xdr:row>6</xdr:row>
      <xdr:rowOff>137160</xdr:rowOff>
    </xdr:to>
    <xdr:pic>
      <xdr:nvPicPr>
        <xdr:cNvPr id="1035" name="Picture 2" descr="MFSC - MFSA Logo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02920"/>
          <a:ext cx="390906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53340</xdr:colOff>
      <xdr:row>6</xdr:row>
      <xdr:rowOff>213360</xdr:rowOff>
    </xdr:from>
    <xdr:to>
      <xdr:col>4</xdr:col>
      <xdr:colOff>1112520</xdr:colOff>
      <xdr:row>6</xdr:row>
      <xdr:rowOff>411480</xdr:rowOff>
    </xdr:to>
    <xdr:sp macro="" textlink="">
      <xdr:nvSpPr>
        <xdr:cNvPr id="3104" name="AutoShape 6"/>
        <xdr:cNvSpPr>
          <a:spLocks noChangeArrowheads="1"/>
        </xdr:cNvSpPr>
      </xdr:nvSpPr>
      <xdr:spPr bwMode="auto">
        <a:xfrm>
          <a:off x="2720340" y="1257300"/>
          <a:ext cx="1059180" cy="198120"/>
        </a:xfrm>
        <a:prstGeom prst="rightArrow">
          <a:avLst>
            <a:gd name="adj1" fmla="val 50000"/>
            <a:gd name="adj2" fmla="val 1336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899160</xdr:colOff>
      <xdr:row>6</xdr:row>
      <xdr:rowOff>121920</xdr:rowOff>
    </xdr:from>
    <xdr:to>
      <xdr:col>3</xdr:col>
      <xdr:colOff>137160</xdr:colOff>
      <xdr:row>6</xdr:row>
      <xdr:rowOff>1150620</xdr:rowOff>
    </xdr:to>
    <xdr:sp macro="" textlink="">
      <xdr:nvSpPr>
        <xdr:cNvPr id="3105" name="AutoShape 7"/>
        <xdr:cNvSpPr>
          <a:spLocks noChangeArrowheads="1"/>
        </xdr:cNvSpPr>
      </xdr:nvSpPr>
      <xdr:spPr bwMode="auto">
        <a:xfrm rot="5400000">
          <a:off x="1196340" y="1577340"/>
          <a:ext cx="1028700" cy="205740"/>
        </a:xfrm>
        <a:prstGeom prst="rightArrow">
          <a:avLst>
            <a:gd name="adj1" fmla="val 50000"/>
            <a:gd name="adj2" fmla="val 1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548640</xdr:colOff>
          <xdr:row>12</xdr:row>
          <xdr:rowOff>137160</xdr:rowOff>
        </xdr:from>
        <xdr:to>
          <xdr:col>4</xdr:col>
          <xdr:colOff>861060</xdr:colOff>
          <xdr:row>14</xdr:row>
          <xdr:rowOff>30480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548640</xdr:colOff>
          <xdr:row>14</xdr:row>
          <xdr:rowOff>121920</xdr:rowOff>
        </xdr:from>
        <xdr:to>
          <xdr:col>4</xdr:col>
          <xdr:colOff>861060</xdr:colOff>
          <xdr:row>16</xdr:row>
          <xdr:rowOff>22860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548640</xdr:colOff>
          <xdr:row>15</xdr:row>
          <xdr:rowOff>137160</xdr:rowOff>
        </xdr:from>
        <xdr:to>
          <xdr:col>4</xdr:col>
          <xdr:colOff>861060</xdr:colOff>
          <xdr:row>17</xdr:row>
          <xdr:rowOff>30480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548640</xdr:colOff>
          <xdr:row>17</xdr:row>
          <xdr:rowOff>121920</xdr:rowOff>
        </xdr:from>
        <xdr:to>
          <xdr:col>4</xdr:col>
          <xdr:colOff>861060</xdr:colOff>
          <xdr:row>19</xdr:row>
          <xdr:rowOff>22860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tabSelected="1" topLeftCell="A22" workbookViewId="0">
      <selection activeCell="I27" sqref="I27"/>
    </sheetView>
  </sheetViews>
  <sheetFormatPr defaultColWidth="0" defaultRowHeight="12.75" customHeight="1" zeroHeight="1" x14ac:dyDescent="0.25"/>
  <cols>
    <col min="1" max="1" width="1.44140625" style="36" customWidth="1"/>
    <col min="2" max="2" width="3.109375" style="36" customWidth="1"/>
    <col min="3" max="5" width="9.109375" style="36" customWidth="1"/>
    <col min="6" max="6" width="5" style="36" customWidth="1"/>
    <col min="7" max="7" width="7.44140625" style="36" customWidth="1"/>
    <col min="8" max="8" width="9.109375" style="36" customWidth="1"/>
    <col min="9" max="9" width="10.88671875" style="36" customWidth="1"/>
    <col min="10" max="10" width="8.44140625" style="36" customWidth="1"/>
    <col min="11" max="11" width="9.44140625" style="36" customWidth="1"/>
    <col min="12" max="12" width="9.109375" style="36" customWidth="1"/>
    <col min="13" max="13" width="4.44140625" style="36" customWidth="1"/>
    <col min="14" max="14" width="1.44140625" style="36" customWidth="1"/>
    <col min="15" max="16384" width="0" style="36" hidden="1"/>
  </cols>
  <sheetData>
    <row r="1" spans="2:14" ht="17.399999999999999" x14ac:dyDescent="0.3">
      <c r="M1" s="37"/>
    </row>
    <row r="2" spans="2:14" ht="12.75" customHeight="1" x14ac:dyDescent="0.25"/>
    <row r="3" spans="2:14" ht="12.75" customHeight="1" x14ac:dyDescent="0.25"/>
    <row r="4" spans="2:14" ht="12.75" customHeight="1" x14ac:dyDescent="0.25"/>
    <row r="5" spans="2:14" ht="12.75" customHeight="1" x14ac:dyDescent="0.25"/>
    <row r="6" spans="2:14" ht="12.75" customHeight="1" x14ac:dyDescent="0.25"/>
    <row r="7" spans="2:14" ht="12.75" customHeight="1" x14ac:dyDescent="0.25"/>
    <row r="8" spans="2:14" ht="12.75" customHeight="1" x14ac:dyDescent="0.25"/>
    <row r="9" spans="2:14" ht="12.75" customHeight="1" x14ac:dyDescent="0.25"/>
    <row r="10" spans="2:14" ht="24.6" x14ac:dyDescent="0.4">
      <c r="B10" s="122" t="s">
        <v>76</v>
      </c>
      <c r="C10" s="122"/>
      <c r="D10" s="122"/>
      <c r="E10" s="122"/>
      <c r="F10" s="122"/>
      <c r="G10" s="122"/>
      <c r="H10" s="122"/>
      <c r="I10" s="122"/>
      <c r="J10" s="122"/>
      <c r="K10" s="122"/>
      <c r="L10" s="122"/>
      <c r="M10" s="122"/>
    </row>
    <row r="11" spans="2:14" ht="24.6" x14ac:dyDescent="0.4">
      <c r="B11" s="122" t="s">
        <v>77</v>
      </c>
      <c r="C11" s="122"/>
      <c r="D11" s="122"/>
      <c r="E11" s="122"/>
      <c r="F11" s="122"/>
      <c r="G11" s="122"/>
      <c r="H11" s="122"/>
      <c r="I11" s="122"/>
      <c r="J11" s="122"/>
      <c r="K11" s="122"/>
      <c r="L11" s="122"/>
      <c r="M11" s="122"/>
    </row>
    <row r="12" spans="2:14" ht="24.6" x14ac:dyDescent="0.4">
      <c r="B12" s="38"/>
      <c r="C12" s="38"/>
      <c r="D12" s="38"/>
      <c r="E12" s="38"/>
      <c r="F12" s="38"/>
      <c r="G12" s="38"/>
      <c r="H12" s="38"/>
      <c r="I12" s="38"/>
      <c r="J12" s="38"/>
      <c r="K12" s="38"/>
      <c r="L12" s="38"/>
      <c r="M12" s="38"/>
    </row>
    <row r="13" spans="2:14" ht="24.6" x14ac:dyDescent="0.4">
      <c r="B13" s="123" t="s">
        <v>101</v>
      </c>
      <c r="C13" s="123"/>
      <c r="D13" s="123"/>
      <c r="E13" s="123"/>
      <c r="F13" s="123"/>
      <c r="G13" s="123"/>
      <c r="H13" s="123"/>
      <c r="I13" s="123"/>
      <c r="J13" s="123"/>
      <c r="K13" s="123"/>
      <c r="L13" s="123"/>
      <c r="M13" s="123"/>
      <c r="N13" s="39"/>
    </row>
    <row r="14" spans="2:14" ht="12.75" customHeight="1" x14ac:dyDescent="0.25"/>
    <row r="15" spans="2:14" ht="12.75" customHeight="1" x14ac:dyDescent="0.25"/>
    <row r="16" spans="2:14" ht="12.75" customHeight="1" x14ac:dyDescent="0.25"/>
    <row r="17" spans="2:17" ht="24.6" x14ac:dyDescent="0.4">
      <c r="B17" s="130"/>
      <c r="C17" s="130"/>
      <c r="D17" s="130"/>
      <c r="E17" s="130"/>
      <c r="F17" s="130"/>
      <c r="G17" s="130"/>
      <c r="H17" s="130"/>
      <c r="I17" s="130"/>
      <c r="J17" s="130"/>
      <c r="K17" s="130"/>
      <c r="L17" s="130"/>
      <c r="M17" s="130"/>
    </row>
    <row r="18" spans="2:17" ht="31.5" customHeight="1" x14ac:dyDescent="0.4">
      <c r="B18" s="122" t="s">
        <v>102</v>
      </c>
      <c r="C18" s="122"/>
      <c r="D18" s="122"/>
      <c r="E18" s="122"/>
      <c r="F18" s="122"/>
      <c r="G18" s="122"/>
      <c r="H18" s="122"/>
      <c r="I18" s="122"/>
      <c r="J18" s="122"/>
      <c r="K18" s="122"/>
      <c r="L18" s="122"/>
      <c r="M18" s="122"/>
    </row>
    <row r="19" spans="2:17" ht="2.25" customHeight="1" x14ac:dyDescent="0.4">
      <c r="B19" s="40"/>
      <c r="C19" s="40"/>
      <c r="D19" s="40"/>
      <c r="E19" s="40"/>
      <c r="F19" s="40"/>
      <c r="G19" s="40"/>
      <c r="H19" s="40"/>
      <c r="I19" s="40"/>
      <c r="J19" s="40"/>
      <c r="K19" s="40"/>
      <c r="L19" s="40"/>
      <c r="M19" s="40"/>
    </row>
    <row r="20" spans="2:17" ht="24.6" x14ac:dyDescent="0.4">
      <c r="B20" s="131" t="s">
        <v>103</v>
      </c>
      <c r="C20" s="131"/>
      <c r="D20" s="131"/>
      <c r="E20" s="131"/>
      <c r="F20" s="131"/>
      <c r="G20" s="131"/>
      <c r="H20" s="131"/>
      <c r="I20" s="131"/>
      <c r="J20" s="131"/>
      <c r="K20" s="131"/>
      <c r="L20" s="131"/>
      <c r="M20" s="131"/>
    </row>
    <row r="21" spans="2:17" ht="12.75" customHeight="1" x14ac:dyDescent="0.25">
      <c r="B21" s="133" t="s">
        <v>105</v>
      </c>
      <c r="C21" s="133"/>
      <c r="D21" s="133"/>
      <c r="E21" s="133"/>
      <c r="F21" s="133"/>
      <c r="G21" s="133"/>
      <c r="H21" s="133"/>
      <c r="I21" s="133"/>
      <c r="J21" s="133"/>
      <c r="K21" s="133"/>
      <c r="L21" s="133"/>
      <c r="M21" s="133"/>
    </row>
    <row r="22" spans="2:17" ht="12.75" customHeight="1" x14ac:dyDescent="0.25">
      <c r="B22" s="95"/>
      <c r="C22" s="95"/>
      <c r="D22" s="95"/>
      <c r="E22" s="95"/>
      <c r="F22" s="95"/>
      <c r="G22" s="95"/>
      <c r="H22" s="95"/>
      <c r="I22" s="95"/>
      <c r="J22" s="95"/>
      <c r="K22" s="95"/>
      <c r="L22" s="95"/>
      <c r="M22" s="95"/>
    </row>
    <row r="23" spans="2:17" ht="12.75" customHeight="1" x14ac:dyDescent="0.25"/>
    <row r="24" spans="2:17" ht="12.75" customHeight="1" x14ac:dyDescent="0.25"/>
    <row r="25" spans="2:17" ht="13.2" x14ac:dyDescent="0.25"/>
    <row r="26" spans="2:17" ht="13.2" x14ac:dyDescent="0.25"/>
    <row r="27" spans="2:17" ht="12.75" customHeight="1" x14ac:dyDescent="0.25"/>
    <row r="28" spans="2:17" ht="12.75" customHeight="1" x14ac:dyDescent="0.25"/>
    <row r="29" spans="2:17" ht="12.75" customHeight="1" x14ac:dyDescent="0.25"/>
    <row r="30" spans="2:17" ht="18" thickBot="1" x14ac:dyDescent="0.35">
      <c r="B30" s="132" t="s">
        <v>104</v>
      </c>
      <c r="C30" s="132"/>
      <c r="D30" s="132"/>
      <c r="E30" s="132"/>
      <c r="F30" s="132"/>
      <c r="G30" s="132"/>
      <c r="H30" s="132"/>
      <c r="I30" s="132"/>
      <c r="J30" s="132"/>
      <c r="K30" s="132"/>
      <c r="L30" s="132"/>
      <c r="M30" s="132"/>
    </row>
    <row r="31" spans="2:17" ht="18" thickBot="1" x14ac:dyDescent="0.35">
      <c r="B31" s="124"/>
      <c r="C31" s="125"/>
      <c r="D31" s="125"/>
      <c r="E31" s="125"/>
      <c r="F31" s="125"/>
      <c r="G31" s="125"/>
      <c r="H31" s="125"/>
      <c r="I31" s="125"/>
      <c r="J31" s="125"/>
      <c r="K31" s="125"/>
      <c r="L31" s="125"/>
      <c r="M31" s="126"/>
      <c r="P31" s="41" t="s">
        <v>91</v>
      </c>
      <c r="Q31" s="42" t="str">
        <f>IF(B31="","OK",IF(G36="","ERROR","OK"))</f>
        <v>OK</v>
      </c>
    </row>
    <row r="32" spans="2:17" ht="12.75" customHeight="1" x14ac:dyDescent="0.25"/>
    <row r="33" spans="2:11" ht="12.75" customHeight="1" x14ac:dyDescent="0.25"/>
    <row r="34" spans="2:11" ht="12.75" customHeight="1" x14ac:dyDescent="0.25"/>
    <row r="35" spans="2:11" ht="13.8" thickBot="1" x14ac:dyDescent="0.3"/>
    <row r="36" spans="2:11" ht="18" thickBot="1" x14ac:dyDescent="0.35">
      <c r="D36" s="43" t="s">
        <v>27</v>
      </c>
      <c r="G36" s="127"/>
      <c r="H36" s="128"/>
      <c r="I36" s="129"/>
    </row>
    <row r="37" spans="2:11" ht="12.75" customHeight="1" x14ac:dyDescent="0.25"/>
    <row r="38" spans="2:11" ht="12.75" customHeight="1" x14ac:dyDescent="0.25"/>
    <row r="39" spans="2:11" ht="12.75" customHeight="1" x14ac:dyDescent="0.25"/>
    <row r="40" spans="2:11" ht="12.75" customHeight="1" x14ac:dyDescent="0.25"/>
    <row r="41" spans="2:11" ht="12.75" customHeight="1" x14ac:dyDescent="0.25"/>
    <row r="42" spans="2:11" ht="12.75" customHeight="1" x14ac:dyDescent="0.25"/>
    <row r="43" spans="2:11" ht="13.2" x14ac:dyDescent="0.25">
      <c r="B43" s="44" t="s">
        <v>78</v>
      </c>
      <c r="K43" s="44" t="s">
        <v>159</v>
      </c>
    </row>
    <row r="44" spans="2:11" ht="13.2" x14ac:dyDescent="0.25">
      <c r="B44" s="44"/>
    </row>
    <row r="45" spans="2:11" ht="12.75" customHeight="1" x14ac:dyDescent="0.25"/>
    <row r="46" spans="2:11" ht="12.75" customHeight="1" x14ac:dyDescent="0.25"/>
  </sheetData>
  <mergeCells count="10">
    <mergeCell ref="B10:M10"/>
    <mergeCell ref="B11:M11"/>
    <mergeCell ref="B13:M13"/>
    <mergeCell ref="B31:M31"/>
    <mergeCell ref="G36:I36"/>
    <mergeCell ref="B17:M17"/>
    <mergeCell ref="B18:M18"/>
    <mergeCell ref="B20:M20"/>
    <mergeCell ref="B30:M30"/>
    <mergeCell ref="B21:M21"/>
  </mergeCells>
  <phoneticPr fontId="10" type="noConversion"/>
  <dataValidations xWindow="374" yWindow="529" count="1">
    <dataValidation type="date" allowBlank="1" showInputMessage="1" showErrorMessage="1" error="INSERT DATE IN THE FORM DD/MM/YYYY" prompt="INSERT DATE IN THE FORM DD/MM/YYYY" sqref="G36">
      <formula1>36892</formula1>
      <formula2>401768</formula2>
    </dataValidation>
  </dataValidations>
  <pageMargins left="0.33" right="0.4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85" workbookViewId="0">
      <selection activeCell="F8" sqref="A1:IV65536"/>
    </sheetView>
  </sheetViews>
  <sheetFormatPr defaultColWidth="0" defaultRowHeight="13.2" zeroHeight="1" x14ac:dyDescent="0.25"/>
  <cols>
    <col min="1" max="1" width="13.88671875" style="26" customWidth="1"/>
    <col min="2" max="2" width="6.6640625" style="26" customWidth="1"/>
    <col min="3" max="3" width="9.109375" style="26" customWidth="1"/>
    <col min="4" max="4" width="15.109375" style="26" customWidth="1"/>
    <col min="5" max="5" width="15.33203125" style="26" customWidth="1"/>
    <col min="6" max="6" width="14.5546875" style="26" customWidth="1"/>
    <col min="7" max="7" width="15.33203125" style="26" bestFit="1" customWidth="1"/>
    <col min="8" max="8" width="15.44140625" style="26" customWidth="1"/>
    <col min="9" max="9" width="1.44140625" style="26" customWidth="1"/>
    <col min="10" max="16384" width="0" style="26" hidden="1"/>
  </cols>
  <sheetData>
    <row r="1" spans="1:8" ht="17.399999999999999" x14ac:dyDescent="0.3">
      <c r="A1" s="249" t="s">
        <v>90</v>
      </c>
      <c r="B1" s="249"/>
      <c r="C1" s="249"/>
      <c r="D1" s="249"/>
      <c r="E1" s="249"/>
      <c r="F1" s="249"/>
      <c r="G1" s="249"/>
      <c r="H1" s="249"/>
    </row>
    <row r="2" spans="1:8" x14ac:dyDescent="0.25"/>
    <row r="3" spans="1:8" ht="13.8" thickBot="1" x14ac:dyDescent="0.3">
      <c r="C3" s="29"/>
    </row>
    <row r="4" spans="1:8" x14ac:dyDescent="0.25">
      <c r="C4" s="246" t="str">
        <f>+IF(C20="ERROR","ERROR","OK")</f>
        <v>OK</v>
      </c>
      <c r="D4" s="31"/>
    </row>
    <row r="5" spans="1:8" x14ac:dyDescent="0.25">
      <c r="A5" s="30" t="s">
        <v>91</v>
      </c>
      <c r="C5" s="247"/>
      <c r="D5" s="31" t="str">
        <f>+IF(C4="ERROR",D20,"")</f>
        <v/>
      </c>
    </row>
    <row r="6" spans="1:8" ht="13.8" thickBot="1" x14ac:dyDescent="0.3">
      <c r="A6" s="30"/>
      <c r="C6" s="248"/>
      <c r="D6" s="31"/>
    </row>
    <row r="7" spans="1:8" x14ac:dyDescent="0.25">
      <c r="A7" s="30"/>
      <c r="C7" s="34"/>
      <c r="D7" s="31"/>
    </row>
    <row r="8" spans="1:8" ht="13.8" thickBot="1" x14ac:dyDescent="0.3">
      <c r="A8" s="30"/>
      <c r="C8" s="32"/>
      <c r="F8" s="31"/>
      <c r="G8" s="31"/>
      <c r="H8" s="31"/>
    </row>
    <row r="9" spans="1:8" x14ac:dyDescent="0.25">
      <c r="A9" s="245" t="s">
        <v>35</v>
      </c>
      <c r="C9" s="246" t="str">
        <f>+IF(F23="ERROR","ERROR","OK")</f>
        <v>OK</v>
      </c>
      <c r="D9" s="31" t="str">
        <f>+IF($C$9="ERROR",D23,"")</f>
        <v/>
      </c>
      <c r="E9" s="31" t="str">
        <f>+IF($C$9="ERROR",D26,"")</f>
        <v/>
      </c>
      <c r="F9" s="31" t="str">
        <f>+IF($C$9="ERROR",D29,"")</f>
        <v/>
      </c>
      <c r="G9" s="31"/>
      <c r="H9" s="31"/>
    </row>
    <row r="10" spans="1:8" x14ac:dyDescent="0.25">
      <c r="A10" s="245"/>
      <c r="C10" s="247"/>
      <c r="D10" s="31" t="str">
        <f>+IF($C$9="ERROR",D24,"")</f>
        <v/>
      </c>
      <c r="E10" s="31" t="str">
        <f>+IF($C$9="ERROR",D27,"")</f>
        <v/>
      </c>
      <c r="F10" s="31" t="str">
        <f>+IF($C$9="ERROR",D30,"")</f>
        <v/>
      </c>
      <c r="G10" s="31"/>
      <c r="H10" s="31"/>
    </row>
    <row r="11" spans="1:8" ht="13.8" thickBot="1" x14ac:dyDescent="0.3">
      <c r="A11" s="245"/>
      <c r="C11" s="248"/>
      <c r="D11" s="31" t="str">
        <f>+IF($C$9="ERROR",D25,"")</f>
        <v/>
      </c>
      <c r="E11" s="31" t="str">
        <f>+IF($C$9="ERROR",D28,"")</f>
        <v/>
      </c>
      <c r="G11" s="31"/>
      <c r="H11" s="31"/>
    </row>
    <row r="12" spans="1:8" x14ac:dyDescent="0.25">
      <c r="A12" s="33"/>
      <c r="D12" s="31"/>
      <c r="E12" s="31"/>
      <c r="F12" s="31"/>
      <c r="G12" s="31"/>
      <c r="H12" s="31"/>
    </row>
    <row r="13" spans="1:8" ht="13.8" thickBot="1" x14ac:dyDescent="0.3">
      <c r="A13" s="33"/>
    </row>
    <row r="14" spans="1:8" x14ac:dyDescent="0.25">
      <c r="A14" s="245" t="s">
        <v>24</v>
      </c>
      <c r="C14" s="246" t="str">
        <f>+IF(C33="ERROR","ERROR","OK")</f>
        <v>OK</v>
      </c>
      <c r="D14" s="31"/>
      <c r="F14" s="32"/>
    </row>
    <row r="15" spans="1:8" x14ac:dyDescent="0.25">
      <c r="A15" s="245"/>
      <c r="C15" s="247"/>
      <c r="D15" s="31" t="str">
        <f>+IF($C$14="ERROR",D33,"")</f>
        <v/>
      </c>
      <c r="F15" s="32"/>
    </row>
    <row r="16" spans="1:8" ht="13.8" thickBot="1" x14ac:dyDescent="0.3">
      <c r="A16" s="245"/>
      <c r="C16" s="248"/>
      <c r="D16" s="32"/>
      <c r="F16" s="32"/>
    </row>
    <row r="17" spans="1:6" x14ac:dyDescent="0.25">
      <c r="A17" s="30"/>
      <c r="C17" s="29"/>
    </row>
    <row r="18" spans="1:6" hidden="1" x14ac:dyDescent="0.25"/>
    <row r="19" spans="1:6" hidden="1" x14ac:dyDescent="0.25">
      <c r="A19" s="92" t="s">
        <v>89</v>
      </c>
      <c r="B19" s="92"/>
      <c r="C19" s="92"/>
      <c r="D19" s="92"/>
    </row>
    <row r="20" spans="1:6" hidden="1" x14ac:dyDescent="0.25">
      <c r="A20" s="26" t="str">
        <f>+'Cover Page'!P31</f>
        <v>Cover Page</v>
      </c>
      <c r="C20" s="93" t="str">
        <f>+'Cover Page'!Q31</f>
        <v>OK</v>
      </c>
      <c r="D20" s="26" t="str">
        <f>+IF(C20="ERROR","Check Cover Page","")</f>
        <v/>
      </c>
    </row>
    <row r="21" spans="1:6" hidden="1" x14ac:dyDescent="0.25"/>
    <row r="22" spans="1:6" hidden="1" x14ac:dyDescent="0.25">
      <c r="A22" s="92" t="s">
        <v>35</v>
      </c>
      <c r="B22" s="92"/>
      <c r="C22" s="92"/>
      <c r="D22" s="92"/>
    </row>
    <row r="23" spans="1:6" hidden="1" x14ac:dyDescent="0.25">
      <c r="A23" s="26" t="str">
        <f>+'section 1'!N4</f>
        <v>Q1.1</v>
      </c>
      <c r="C23" s="26" t="str">
        <f>+'section 1'!O4</f>
        <v>OK</v>
      </c>
      <c r="D23" s="26" t="str">
        <f>+IF(C23="ERROR","Check question 1.1","")</f>
        <v/>
      </c>
      <c r="E23" s="26">
        <f>+COUNTIF(C23:C30,"ERROR")</f>
        <v>0</v>
      </c>
      <c r="F23" s="93" t="str">
        <f>+IF(E23&gt;0,"ERROR","OK")</f>
        <v>OK</v>
      </c>
    </row>
    <row r="24" spans="1:6" hidden="1" x14ac:dyDescent="0.25">
      <c r="A24" s="26" t="str">
        <f>+'section 1'!N5</f>
        <v>Q1.2</v>
      </c>
      <c r="C24" s="26" t="str">
        <f>+'section 1'!O5</f>
        <v>OK</v>
      </c>
      <c r="D24" s="26" t="str">
        <f>+IF(C24="ERROR","Check question 1.2","")</f>
        <v/>
      </c>
    </row>
    <row r="25" spans="1:6" hidden="1" x14ac:dyDescent="0.25">
      <c r="A25" s="26" t="str">
        <f>+'section 1'!N6</f>
        <v>Q1.3</v>
      </c>
      <c r="C25" s="26" t="str">
        <f>+'section 1'!O6</f>
        <v>OK</v>
      </c>
      <c r="D25" s="26" t="str">
        <f>+IF(C25="ERROR","Check question 1.3","")</f>
        <v/>
      </c>
    </row>
    <row r="26" spans="1:6" hidden="1" x14ac:dyDescent="0.25">
      <c r="A26" s="26" t="str">
        <f>+'section 1'!N7</f>
        <v>Q1.4</v>
      </c>
      <c r="C26" s="26" t="str">
        <f>+'section 1'!O7</f>
        <v>OK</v>
      </c>
      <c r="D26" s="26" t="str">
        <f>+IF(C26="ERROR","Check question 1.4","")</f>
        <v/>
      </c>
    </row>
    <row r="27" spans="1:6" hidden="1" x14ac:dyDescent="0.25">
      <c r="A27" s="26" t="str">
        <f>+'section 1'!N9</f>
        <v>Q1.5</v>
      </c>
      <c r="C27" s="26" t="str">
        <f>+'section 1'!O9</f>
        <v>OK</v>
      </c>
      <c r="D27" s="26" t="str">
        <f>+IF(C27="ERROR","Check question 1.5","")</f>
        <v/>
      </c>
    </row>
    <row r="28" spans="1:6" hidden="1" x14ac:dyDescent="0.25">
      <c r="A28" s="26" t="str">
        <f>+'section 1'!N10</f>
        <v>Q1.6</v>
      </c>
      <c r="C28" s="26" t="str">
        <f>+'section 1'!O10</f>
        <v>OK</v>
      </c>
      <c r="D28" s="26" t="str">
        <f>+IF(C28="ERROR","Check question 1.6","")</f>
        <v/>
      </c>
    </row>
    <row r="29" spans="1:6" hidden="1" x14ac:dyDescent="0.25">
      <c r="A29" s="26" t="str">
        <f>+'section 1'!N11</f>
        <v>Q1.7</v>
      </c>
      <c r="C29" s="26" t="str">
        <f>+'section 1'!O11</f>
        <v>OK</v>
      </c>
      <c r="D29" s="26" t="str">
        <f>+IF(C29="ERROR","Check question 1.7","")</f>
        <v/>
      </c>
    </row>
    <row r="30" spans="1:6" hidden="1" x14ac:dyDescent="0.25">
      <c r="A30" s="26" t="str">
        <f>+'section 1'!N12</f>
        <v>Q1.8</v>
      </c>
      <c r="C30" s="26" t="str">
        <f>+'section 1'!O12</f>
        <v>OK</v>
      </c>
      <c r="D30" s="26" t="str">
        <f>+IF(C30="ERROR","Check question 1.8","")</f>
        <v/>
      </c>
    </row>
    <row r="31" spans="1:6" hidden="1" x14ac:dyDescent="0.25"/>
    <row r="32" spans="1:6" hidden="1" x14ac:dyDescent="0.25">
      <c r="A32" s="92" t="s">
        <v>24</v>
      </c>
      <c r="B32" s="92"/>
      <c r="C32" s="92"/>
      <c r="D32" s="92"/>
    </row>
    <row r="33" spans="3:4" hidden="1" x14ac:dyDescent="0.25">
      <c r="C33" s="26" t="str">
        <f>+IF('section 1'!I14="individual", "OK",'Declaration 2'!L8)</f>
        <v>OK</v>
      </c>
      <c r="D33" s="26" t="str">
        <f>+IF(C33="ERROR","Check Declaration 2","")</f>
        <v/>
      </c>
    </row>
  </sheetData>
  <sheetProtection password="C948" sheet="1" objects="1" scenarios="1"/>
  <mergeCells count="6">
    <mergeCell ref="A14:A16"/>
    <mergeCell ref="C14:C16"/>
    <mergeCell ref="A1:H1"/>
    <mergeCell ref="C4:C6"/>
    <mergeCell ref="A9:A11"/>
    <mergeCell ref="C9:C11"/>
  </mergeCells>
  <phoneticPr fontId="10" type="noConversion"/>
  <conditionalFormatting sqref="C14:C16">
    <cfRule type="expression" dxfId="5" priority="1" stopIfTrue="1">
      <formula>$C$14="ERROR"</formula>
    </cfRule>
    <cfRule type="expression" dxfId="4" priority="2" stopIfTrue="1">
      <formula>$C$14="OK"</formula>
    </cfRule>
  </conditionalFormatting>
  <conditionalFormatting sqref="C4">
    <cfRule type="expression" dxfId="3" priority="3" stopIfTrue="1">
      <formula>$C$4="ERROR"</formula>
    </cfRule>
    <cfRule type="expression" dxfId="2" priority="4" stopIfTrue="1">
      <formula>$C$4="OK"</formula>
    </cfRule>
  </conditionalFormatting>
  <conditionalFormatting sqref="C9:C11">
    <cfRule type="expression" dxfId="1" priority="5" stopIfTrue="1">
      <formula>$C$9="ERROR"</formula>
    </cfRule>
    <cfRule type="expression" dxfId="0" priority="6" stopIfTrue="1">
      <formula>$C$9="OK"</formula>
    </cfRule>
  </conditionalFormatting>
  <pageMargins left="0.35433070866141736" right="0.35433070866141736"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
Part A: The Application Process
Schedule B: Application for Registration of a Tied Agent &amp;R&amp;"Times New Roman,Regular"&amp;8&amp;A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election activeCell="D30" sqref="D30"/>
    </sheetView>
  </sheetViews>
  <sheetFormatPr defaultColWidth="0" defaultRowHeight="12.75" customHeight="1" zeroHeight="1" x14ac:dyDescent="0.25"/>
  <cols>
    <col min="1" max="1" width="4" customWidth="1"/>
    <col min="2" max="2" width="28.44140625" customWidth="1"/>
    <col min="3" max="7" width="12" customWidth="1"/>
    <col min="8" max="8" width="12.109375" customWidth="1"/>
    <col min="9" max="9" width="1" customWidth="1"/>
  </cols>
  <sheetData>
    <row r="1" spans="1:8" ht="15.6" x14ac:dyDescent="0.3">
      <c r="A1" s="134" t="s">
        <v>28</v>
      </c>
      <c r="B1" s="134"/>
      <c r="C1" s="134"/>
      <c r="D1" s="134"/>
      <c r="E1" s="134"/>
      <c r="F1" s="134"/>
      <c r="G1" s="134"/>
      <c r="H1" s="134"/>
    </row>
    <row r="2" spans="1:8" ht="15.6" x14ac:dyDescent="0.3">
      <c r="A2" s="1"/>
      <c r="B2" s="1"/>
      <c r="C2" s="1"/>
      <c r="D2" s="1"/>
      <c r="E2" s="1"/>
      <c r="F2" s="1"/>
      <c r="G2" s="1"/>
      <c r="H2" s="1"/>
    </row>
    <row r="3" spans="1:8" ht="13.2" x14ac:dyDescent="0.25">
      <c r="A3" s="135" t="s">
        <v>75</v>
      </c>
      <c r="B3" s="135"/>
      <c r="C3" s="135"/>
      <c r="D3" s="135"/>
      <c r="E3" s="135"/>
      <c r="F3" s="135"/>
      <c r="G3" s="135"/>
      <c r="H3" s="135"/>
    </row>
    <row r="4" spans="1:8" ht="13.2" x14ac:dyDescent="0.25"/>
    <row r="5" spans="1:8" ht="12.75" customHeight="1" x14ac:dyDescent="0.25">
      <c r="A5" s="107" t="s">
        <v>29</v>
      </c>
      <c r="B5" s="136" t="s">
        <v>30</v>
      </c>
      <c r="C5" s="136"/>
      <c r="D5" s="136"/>
      <c r="E5" s="136"/>
      <c r="F5" s="136"/>
      <c r="G5" s="136"/>
      <c r="H5" s="136"/>
    </row>
    <row r="6" spans="1:8" ht="12" customHeight="1" x14ac:dyDescent="0.25">
      <c r="A6" s="4"/>
      <c r="B6" s="136"/>
      <c r="C6" s="136"/>
      <c r="D6" s="136"/>
      <c r="E6" s="136"/>
      <c r="F6" s="136"/>
      <c r="G6" s="136"/>
      <c r="H6" s="136"/>
    </row>
    <row r="7" spans="1:8" ht="13.2" x14ac:dyDescent="0.25">
      <c r="A7" s="4"/>
    </row>
    <row r="8" spans="1:8" ht="12.75" customHeight="1" x14ac:dyDescent="0.25">
      <c r="A8" s="107" t="s">
        <v>29</v>
      </c>
      <c r="B8" s="136" t="s">
        <v>133</v>
      </c>
      <c r="C8" s="136"/>
      <c r="D8" s="136"/>
      <c r="E8" s="136"/>
      <c r="F8" s="136"/>
      <c r="G8" s="136"/>
      <c r="H8" s="136"/>
    </row>
    <row r="9" spans="1:8" ht="13.2" x14ac:dyDescent="0.25">
      <c r="A9" s="4"/>
      <c r="B9" s="136"/>
      <c r="C9" s="136"/>
      <c r="D9" s="136"/>
      <c r="E9" s="136"/>
      <c r="F9" s="136"/>
      <c r="G9" s="136"/>
      <c r="H9" s="136"/>
    </row>
    <row r="10" spans="1:8" ht="8.25" customHeight="1" x14ac:dyDescent="0.25">
      <c r="A10" s="4"/>
      <c r="B10" s="136"/>
      <c r="C10" s="136"/>
      <c r="D10" s="136"/>
      <c r="E10" s="136"/>
      <c r="F10" s="136"/>
      <c r="G10" s="136"/>
      <c r="H10" s="136"/>
    </row>
    <row r="11" spans="1:8" ht="13.2" x14ac:dyDescent="0.25">
      <c r="A11" s="4"/>
      <c r="B11" s="35"/>
      <c r="C11" s="35"/>
      <c r="D11" s="35"/>
      <c r="E11" s="35"/>
      <c r="F11" s="35"/>
      <c r="G11" s="35"/>
      <c r="H11" s="35"/>
    </row>
    <row r="12" spans="1:8" ht="12.75" customHeight="1" x14ac:dyDescent="0.25">
      <c r="A12" s="107" t="s">
        <v>29</v>
      </c>
      <c r="B12" s="136" t="s">
        <v>73</v>
      </c>
      <c r="C12" s="136"/>
      <c r="D12" s="136"/>
      <c r="E12" s="136"/>
      <c r="F12" s="136"/>
      <c r="G12" s="136"/>
      <c r="H12" s="136"/>
    </row>
    <row r="13" spans="1:8" ht="10.5" customHeight="1" x14ac:dyDescent="0.25">
      <c r="A13" s="4"/>
      <c r="B13" s="136"/>
      <c r="C13" s="136"/>
      <c r="D13" s="136"/>
      <c r="E13" s="136"/>
      <c r="F13" s="136"/>
      <c r="G13" s="136"/>
      <c r="H13" s="136"/>
    </row>
    <row r="14" spans="1:8" ht="13.2" x14ac:dyDescent="0.25">
      <c r="A14" s="4"/>
      <c r="B14" s="35"/>
      <c r="C14" s="35"/>
      <c r="D14" s="35"/>
      <c r="E14" s="35"/>
      <c r="F14" s="35"/>
      <c r="G14" s="35"/>
      <c r="H14" s="35"/>
    </row>
    <row r="15" spans="1:8" ht="12.75" customHeight="1" x14ac:dyDescent="0.25">
      <c r="A15" s="107" t="s">
        <v>29</v>
      </c>
      <c r="B15" s="136" t="s">
        <v>31</v>
      </c>
      <c r="C15" s="136"/>
      <c r="D15" s="136"/>
      <c r="E15" s="136"/>
      <c r="F15" s="136"/>
      <c r="G15" s="136"/>
      <c r="H15" s="136"/>
    </row>
    <row r="16" spans="1:8" ht="10.5" customHeight="1" x14ac:dyDescent="0.25">
      <c r="A16" s="4"/>
      <c r="B16" s="136"/>
      <c r="C16" s="136"/>
      <c r="D16" s="136"/>
      <c r="E16" s="136"/>
      <c r="F16" s="136"/>
      <c r="G16" s="136"/>
      <c r="H16" s="136"/>
    </row>
    <row r="17" spans="1:9" ht="13.2" x14ac:dyDescent="0.25">
      <c r="A17" s="4"/>
      <c r="B17" s="35"/>
      <c r="C17" s="35"/>
      <c r="D17" s="35"/>
      <c r="E17" s="35"/>
      <c r="F17" s="35"/>
      <c r="G17" s="35"/>
      <c r="H17" s="35"/>
    </row>
    <row r="18" spans="1:9" ht="12.75" customHeight="1" x14ac:dyDescent="0.25">
      <c r="A18" s="107" t="s">
        <v>29</v>
      </c>
      <c r="B18" s="136" t="s">
        <v>31</v>
      </c>
      <c r="C18" s="136"/>
      <c r="D18" s="136"/>
      <c r="E18" s="136"/>
      <c r="F18" s="136"/>
      <c r="G18" s="136"/>
      <c r="H18" s="136"/>
    </row>
    <row r="19" spans="1:9" ht="11.25" customHeight="1" x14ac:dyDescent="0.25">
      <c r="B19" s="136"/>
      <c r="C19" s="136"/>
      <c r="D19" s="136"/>
      <c r="E19" s="136"/>
      <c r="F19" s="136"/>
      <c r="G19" s="136"/>
      <c r="H19" s="136"/>
    </row>
    <row r="20" spans="1:9" ht="11.25" customHeight="1" x14ac:dyDescent="0.25">
      <c r="B20" s="35"/>
      <c r="C20" s="35"/>
      <c r="D20" s="35"/>
      <c r="E20" s="35"/>
      <c r="F20" s="35"/>
      <c r="G20" s="35"/>
      <c r="H20" s="35"/>
    </row>
    <row r="21" spans="1:9" ht="11.25" customHeight="1" x14ac:dyDescent="0.25">
      <c r="A21" s="107" t="s">
        <v>29</v>
      </c>
      <c r="B21" s="136" t="s">
        <v>134</v>
      </c>
      <c r="C21" s="136"/>
      <c r="D21" s="136"/>
      <c r="E21" s="136"/>
      <c r="F21" s="136"/>
      <c r="G21" s="136"/>
      <c r="H21" s="136"/>
    </row>
    <row r="22" spans="1:9" ht="11.25" customHeight="1" x14ac:dyDescent="0.25">
      <c r="B22" s="136"/>
      <c r="C22" s="136"/>
      <c r="D22" s="136"/>
      <c r="E22" s="136"/>
      <c r="F22" s="136"/>
      <c r="G22" s="136"/>
      <c r="H22" s="136"/>
    </row>
    <row r="23" spans="1:9" ht="11.25" customHeight="1" x14ac:dyDescent="0.25">
      <c r="B23" s="136"/>
      <c r="C23" s="136"/>
      <c r="D23" s="136"/>
      <c r="E23" s="136"/>
      <c r="F23" s="136"/>
      <c r="G23" s="136"/>
      <c r="H23" s="136"/>
    </row>
    <row r="24" spans="1:9" ht="11.25" customHeight="1" thickBot="1" x14ac:dyDescent="0.3">
      <c r="B24" s="35"/>
      <c r="C24" s="35"/>
      <c r="D24" s="35"/>
      <c r="E24" s="35"/>
      <c r="F24" s="35"/>
      <c r="G24" s="35"/>
      <c r="H24" s="35"/>
    </row>
    <row r="25" spans="1:9" ht="11.25" customHeight="1" thickTop="1" thickBot="1" x14ac:dyDescent="0.3">
      <c r="B25" s="6"/>
      <c r="C25" s="118" t="s">
        <v>32</v>
      </c>
      <c r="D25" s="118" t="s">
        <v>74</v>
      </c>
      <c r="E25" s="114"/>
      <c r="F25" s="114"/>
      <c r="G25" s="114"/>
      <c r="H25" s="114"/>
    </row>
    <row r="26" spans="1:9" ht="11.25" customHeight="1" thickTop="1" thickBot="1" x14ac:dyDescent="0.3">
      <c r="B26" s="108"/>
      <c r="C26" s="119" t="s">
        <v>153</v>
      </c>
      <c r="D26" s="119" t="s">
        <v>153</v>
      </c>
      <c r="E26" s="115"/>
      <c r="F26" s="115"/>
      <c r="G26" s="115"/>
      <c r="H26" s="115"/>
    </row>
    <row r="27" spans="1:9" ht="11.25" customHeight="1" thickTop="1" thickBot="1" x14ac:dyDescent="0.3">
      <c r="B27" s="111" t="s">
        <v>135</v>
      </c>
      <c r="C27" s="120">
        <v>300</v>
      </c>
      <c r="D27" s="120">
        <v>300</v>
      </c>
      <c r="E27" s="116"/>
      <c r="F27" s="116"/>
      <c r="G27" s="116"/>
      <c r="H27" s="116"/>
    </row>
    <row r="28" spans="1:9" ht="11.25" customHeight="1" thickTop="1" thickBot="1" x14ac:dyDescent="0.3">
      <c r="B28" s="110" t="s">
        <v>136</v>
      </c>
      <c r="C28" s="120">
        <v>350</v>
      </c>
      <c r="D28" s="120">
        <v>350</v>
      </c>
      <c r="E28" s="116"/>
      <c r="F28" s="116"/>
      <c r="G28" s="116"/>
      <c r="H28" s="116"/>
    </row>
    <row r="29" spans="1:9" ht="21.6" thickTop="1" thickBot="1" x14ac:dyDescent="0.3">
      <c r="B29" s="109" t="s">
        <v>137</v>
      </c>
      <c r="C29" s="121" t="s">
        <v>29</v>
      </c>
      <c r="D29" s="120">
        <v>250</v>
      </c>
      <c r="E29" s="117"/>
      <c r="F29" s="116"/>
      <c r="G29" s="117"/>
      <c r="H29" s="116"/>
    </row>
    <row r="30" spans="1:9" ht="13.8" thickTop="1" x14ac:dyDescent="0.25">
      <c r="B30" s="104"/>
      <c r="C30" s="105"/>
      <c r="D30" s="105"/>
      <c r="E30" s="106"/>
      <c r="F30" s="106"/>
      <c r="G30" s="106"/>
      <c r="H30" s="106"/>
    </row>
    <row r="31" spans="1:9" ht="12.75" customHeight="1" x14ac:dyDescent="0.25">
      <c r="A31" s="107" t="s">
        <v>29</v>
      </c>
      <c r="B31" s="136" t="s">
        <v>129</v>
      </c>
      <c r="C31" s="136"/>
      <c r="D31" s="136"/>
      <c r="E31" s="136"/>
      <c r="F31" s="136"/>
      <c r="G31" s="136"/>
      <c r="H31" s="136"/>
      <c r="I31" s="3"/>
    </row>
    <row r="32" spans="1:9" ht="13.2" x14ac:dyDescent="0.25">
      <c r="A32" s="2"/>
      <c r="B32" s="136"/>
      <c r="C32" s="136"/>
      <c r="D32" s="136"/>
      <c r="E32" s="136"/>
      <c r="F32" s="136"/>
      <c r="G32" s="136"/>
      <c r="H32" s="136"/>
      <c r="I32" s="3"/>
    </row>
    <row r="33" spans="1:9" ht="13.2" x14ac:dyDescent="0.25">
      <c r="A33" s="2"/>
      <c r="B33" s="35"/>
      <c r="C33" s="35"/>
      <c r="D33" s="35"/>
      <c r="E33" s="35"/>
      <c r="F33" s="35"/>
      <c r="G33" s="35"/>
      <c r="H33" s="35"/>
      <c r="I33" s="3"/>
    </row>
    <row r="34" spans="1:9" ht="12.75" customHeight="1" x14ac:dyDescent="0.25">
      <c r="A34" s="107" t="s">
        <v>29</v>
      </c>
      <c r="B34" s="136" t="s">
        <v>148</v>
      </c>
      <c r="C34" s="136"/>
      <c r="D34" s="136"/>
      <c r="E34" s="136"/>
      <c r="F34" s="136"/>
      <c r="G34" s="136"/>
      <c r="H34" s="136"/>
      <c r="I34" s="3"/>
    </row>
    <row r="35" spans="1:9" ht="13.2" x14ac:dyDescent="0.25">
      <c r="A35" s="2"/>
      <c r="B35" s="136"/>
      <c r="C35" s="136"/>
      <c r="D35" s="136"/>
      <c r="E35" s="136"/>
      <c r="F35" s="136"/>
      <c r="G35" s="136"/>
      <c r="H35" s="136"/>
      <c r="I35" s="3"/>
    </row>
    <row r="36" spans="1:9" ht="13.2" x14ac:dyDescent="0.25">
      <c r="A36" s="2"/>
      <c r="B36" s="35"/>
      <c r="C36" s="35"/>
      <c r="D36" s="35"/>
      <c r="E36" s="35"/>
      <c r="F36" s="35"/>
      <c r="G36" s="35"/>
      <c r="H36" s="35"/>
      <c r="I36" s="3"/>
    </row>
    <row r="37" spans="1:9" ht="12.75" customHeight="1" x14ac:dyDescent="0.25">
      <c r="A37" s="107" t="s">
        <v>29</v>
      </c>
      <c r="B37" s="136" t="s">
        <v>130</v>
      </c>
      <c r="C37" s="136"/>
      <c r="D37" s="136"/>
      <c r="E37" s="136"/>
      <c r="F37" s="136"/>
      <c r="G37" s="136"/>
      <c r="H37" s="136"/>
      <c r="I37" s="3"/>
    </row>
    <row r="38" spans="1:9" ht="13.2" x14ac:dyDescent="0.25">
      <c r="A38" s="2"/>
      <c r="B38" s="136"/>
      <c r="C38" s="136"/>
      <c r="D38" s="136"/>
      <c r="E38" s="136"/>
      <c r="F38" s="136"/>
      <c r="G38" s="136"/>
      <c r="H38" s="136"/>
      <c r="I38" s="3"/>
    </row>
    <row r="39" spans="1:9" ht="13.2" x14ac:dyDescent="0.25">
      <c r="A39" s="2"/>
      <c r="B39" s="136"/>
      <c r="C39" s="136"/>
      <c r="D39" s="136"/>
      <c r="E39" s="136"/>
      <c r="F39" s="136"/>
      <c r="G39" s="136"/>
      <c r="H39" s="136"/>
      <c r="I39" s="3"/>
    </row>
    <row r="40" spans="1:9" ht="13.2" x14ac:dyDescent="0.25">
      <c r="A40" s="2"/>
      <c r="B40" s="35"/>
      <c r="C40" s="35"/>
      <c r="D40" s="35"/>
      <c r="E40" s="35"/>
      <c r="F40" s="35"/>
      <c r="G40" s="35"/>
      <c r="H40" s="35"/>
      <c r="I40" s="3"/>
    </row>
    <row r="41" spans="1:9" ht="13.2" x14ac:dyDescent="0.25">
      <c r="A41" s="107" t="s">
        <v>29</v>
      </c>
      <c r="B41" s="136" t="s">
        <v>131</v>
      </c>
      <c r="C41" s="136"/>
      <c r="D41" s="136"/>
      <c r="E41" s="136"/>
      <c r="F41" s="136"/>
      <c r="G41" s="136"/>
      <c r="H41" s="136"/>
      <c r="I41" s="3"/>
    </row>
    <row r="42" spans="1:9" ht="13.2" x14ac:dyDescent="0.25">
      <c r="A42" s="2"/>
      <c r="B42" s="136"/>
      <c r="C42" s="136"/>
      <c r="D42" s="136"/>
      <c r="E42" s="136"/>
      <c r="F42" s="136"/>
      <c r="G42" s="136"/>
      <c r="H42" s="136"/>
      <c r="I42" s="3"/>
    </row>
    <row r="43" spans="1:9" ht="13.2" x14ac:dyDescent="0.25">
      <c r="A43" s="2"/>
      <c r="B43" s="136"/>
      <c r="C43" s="136"/>
      <c r="D43" s="136"/>
      <c r="E43" s="136"/>
      <c r="F43" s="136"/>
      <c r="G43" s="136"/>
      <c r="H43" s="136"/>
      <c r="I43" s="3"/>
    </row>
    <row r="44" spans="1:9" ht="13.2" x14ac:dyDescent="0.25">
      <c r="A44" s="2"/>
      <c r="B44" s="35"/>
      <c r="C44" s="35"/>
      <c r="D44" s="35"/>
      <c r="E44" s="35"/>
      <c r="F44" s="35"/>
      <c r="G44" s="35"/>
      <c r="H44" s="35"/>
      <c r="I44" s="3"/>
    </row>
    <row r="45" spans="1:9" ht="12.75" customHeight="1" x14ac:dyDescent="0.25">
      <c r="A45" s="107" t="s">
        <v>29</v>
      </c>
      <c r="B45" s="136" t="s">
        <v>138</v>
      </c>
      <c r="C45" s="136"/>
      <c r="D45" s="136"/>
      <c r="E45" s="136"/>
      <c r="F45" s="136"/>
      <c r="G45" s="136"/>
      <c r="H45" s="136"/>
      <c r="I45" s="3"/>
    </row>
    <row r="46" spans="1:9" ht="13.2" x14ac:dyDescent="0.25">
      <c r="A46" s="2"/>
      <c r="B46" s="136"/>
      <c r="C46" s="136"/>
      <c r="D46" s="136"/>
      <c r="E46" s="136"/>
      <c r="F46" s="136"/>
      <c r="G46" s="136"/>
      <c r="H46" s="136"/>
      <c r="I46" s="3"/>
    </row>
    <row r="47" spans="1:9" ht="19.5" customHeight="1" x14ac:dyDescent="0.25">
      <c r="A47" s="2"/>
      <c r="B47" s="136"/>
      <c r="C47" s="136"/>
      <c r="D47" s="136"/>
      <c r="E47" s="136"/>
      <c r="F47" s="136"/>
      <c r="G47" s="136"/>
      <c r="H47" s="136"/>
      <c r="I47" s="3"/>
    </row>
    <row r="48" spans="1:9" ht="2.25" customHeight="1" x14ac:dyDescent="0.25">
      <c r="A48" s="2"/>
      <c r="B48" s="35"/>
      <c r="C48" s="35"/>
      <c r="D48" s="35"/>
      <c r="E48" s="35"/>
      <c r="F48" s="35"/>
      <c r="G48" s="35"/>
      <c r="H48" s="35"/>
      <c r="I48" s="3"/>
    </row>
    <row r="49" spans="1:9" ht="12.75" customHeight="1" x14ac:dyDescent="0.25">
      <c r="A49" s="107" t="s">
        <v>29</v>
      </c>
      <c r="B49" s="136" t="s">
        <v>132</v>
      </c>
      <c r="C49" s="136"/>
      <c r="D49" s="136"/>
      <c r="E49" s="136"/>
      <c r="F49" s="136"/>
      <c r="G49" s="136"/>
      <c r="H49" s="136"/>
      <c r="I49" s="3"/>
    </row>
    <row r="50" spans="1:9" ht="13.2" x14ac:dyDescent="0.25">
      <c r="A50" s="2"/>
      <c r="B50" s="136"/>
      <c r="C50" s="136"/>
      <c r="D50" s="136"/>
      <c r="E50" s="136"/>
      <c r="F50" s="136"/>
      <c r="G50" s="136"/>
      <c r="H50" s="136"/>
      <c r="I50" s="3"/>
    </row>
    <row r="51" spans="1:9" ht="13.2" x14ac:dyDescent="0.25">
      <c r="A51" s="2"/>
      <c r="B51" s="136"/>
      <c r="C51" s="136"/>
      <c r="D51" s="136"/>
      <c r="E51" s="136"/>
      <c r="F51" s="136"/>
      <c r="G51" s="136"/>
      <c r="H51" s="136"/>
      <c r="I51" s="3"/>
    </row>
    <row r="52" spans="1:9" ht="8.25" customHeight="1" x14ac:dyDescent="0.25">
      <c r="A52" s="2"/>
      <c r="B52" s="136"/>
      <c r="C52" s="136"/>
      <c r="D52" s="136"/>
      <c r="E52" s="136"/>
      <c r="F52" s="136"/>
      <c r="G52" s="136"/>
      <c r="H52" s="136"/>
      <c r="I52" s="3"/>
    </row>
    <row r="53" spans="1:9" ht="13.2" x14ac:dyDescent="0.25">
      <c r="A53" s="2"/>
      <c r="B53" s="35"/>
      <c r="C53" s="35"/>
      <c r="D53" s="35"/>
      <c r="E53" s="35"/>
      <c r="F53" s="35"/>
      <c r="G53" s="35"/>
      <c r="H53" s="35"/>
      <c r="I53" s="3"/>
    </row>
    <row r="54" spans="1:9" ht="11.25" customHeight="1" x14ac:dyDescent="0.25">
      <c r="A54" s="107" t="s">
        <v>29</v>
      </c>
      <c r="B54" s="136" t="s">
        <v>33</v>
      </c>
      <c r="C54" s="136"/>
      <c r="D54" s="136"/>
      <c r="E54" s="136"/>
      <c r="F54" s="136"/>
      <c r="G54" s="136"/>
      <c r="H54" s="136"/>
      <c r="I54" s="3"/>
    </row>
    <row r="55" spans="1:9" ht="13.2" x14ac:dyDescent="0.25">
      <c r="A55" s="2"/>
      <c r="B55" s="5"/>
      <c r="C55" s="5"/>
      <c r="D55" s="5"/>
      <c r="E55" s="5"/>
      <c r="F55" s="5"/>
      <c r="G55" s="5"/>
      <c r="H55" s="5"/>
      <c r="I55" s="3"/>
    </row>
    <row r="56" spans="1:9" ht="13.2" x14ac:dyDescent="0.25">
      <c r="A56" s="107" t="s">
        <v>29</v>
      </c>
      <c r="B56" s="136" t="s">
        <v>92</v>
      </c>
      <c r="C56" s="136"/>
      <c r="D56" s="136"/>
      <c r="E56" s="136"/>
      <c r="F56" s="136"/>
      <c r="G56" s="136"/>
      <c r="H56" s="136"/>
      <c r="I56" s="3"/>
    </row>
    <row r="57" spans="1:9" ht="13.2" x14ac:dyDescent="0.25">
      <c r="A57" s="4"/>
      <c r="B57" s="136"/>
      <c r="C57" s="136"/>
      <c r="D57" s="136"/>
      <c r="E57" s="136"/>
      <c r="F57" s="136"/>
      <c r="G57" s="136"/>
      <c r="H57" s="136"/>
    </row>
    <row r="58" spans="1:9" ht="12.75" hidden="1" customHeight="1" x14ac:dyDescent="0.25"/>
    <row r="59" spans="1:9" ht="12.75" hidden="1" customHeight="1" x14ac:dyDescent="0.25"/>
    <row r="60" spans="1:9" ht="12.75" hidden="1" customHeight="1" x14ac:dyDescent="0.25"/>
    <row r="61" spans="1:9" ht="12.75" hidden="1" customHeight="1" x14ac:dyDescent="0.25"/>
    <row r="62" spans="1:9" ht="12.75" hidden="1" customHeight="1" x14ac:dyDescent="0.25"/>
    <row r="63" spans="1:9" ht="12.75" hidden="1" customHeight="1" x14ac:dyDescent="0.25"/>
    <row r="64" spans="1:9" ht="12.75" hidden="1" customHeight="1" x14ac:dyDescent="0.25"/>
    <row r="65" ht="12.75" hidden="1" customHeight="1" x14ac:dyDescent="0.25"/>
    <row r="66" ht="12.75" hidden="1" customHeight="1" x14ac:dyDescent="0.25"/>
    <row r="67" ht="12.75" hidden="1" customHeight="1" x14ac:dyDescent="0.25"/>
    <row r="68" ht="12.75" hidden="1" customHeight="1" x14ac:dyDescent="0.25"/>
    <row r="69" ht="12.75" hidden="1" customHeight="1" x14ac:dyDescent="0.25"/>
    <row r="70" ht="12.75" hidden="1" customHeight="1" x14ac:dyDescent="0.25"/>
    <row r="71" ht="12.75" hidden="1" customHeight="1" x14ac:dyDescent="0.25"/>
    <row r="72" ht="12.75" hidden="1" customHeight="1" x14ac:dyDescent="0.25"/>
    <row r="73" ht="12.75" hidden="1" customHeight="1" x14ac:dyDescent="0.25"/>
    <row r="74" ht="12.75" hidden="1" customHeight="1" x14ac:dyDescent="0.25"/>
    <row r="75" ht="12.75" hidden="1" customHeight="1" x14ac:dyDescent="0.25"/>
    <row r="76" ht="12.75" hidden="1" customHeight="1" x14ac:dyDescent="0.25"/>
    <row r="77" ht="12.75" hidden="1" customHeight="1" x14ac:dyDescent="0.25"/>
    <row r="78" ht="12.75" hidden="1" customHeight="1" x14ac:dyDescent="0.25"/>
    <row r="79" ht="12.75" hidden="1" customHeight="1" x14ac:dyDescent="0.25"/>
    <row r="80" ht="12.75" hidden="1" customHeight="1" x14ac:dyDescent="0.25"/>
    <row r="81" ht="12.75" hidden="1" customHeight="1" x14ac:dyDescent="0.25"/>
    <row r="82" ht="12.75" hidden="1" customHeight="1" x14ac:dyDescent="0.25"/>
    <row r="83" ht="12.75" hidden="1" customHeight="1" x14ac:dyDescent="0.25"/>
    <row r="84" ht="12.75" hidden="1" customHeight="1" x14ac:dyDescent="0.25"/>
    <row r="85" ht="12.75" hidden="1" customHeight="1" x14ac:dyDescent="0.25"/>
    <row r="86" ht="12.75" hidden="1" customHeight="1" x14ac:dyDescent="0.25"/>
    <row r="87" ht="12.75" hidden="1" customHeight="1" x14ac:dyDescent="0.25"/>
    <row r="88" ht="12.75" hidden="1" customHeight="1" x14ac:dyDescent="0.25"/>
    <row r="89" ht="12.75" hidden="1" customHeight="1" x14ac:dyDescent="0.25"/>
    <row r="90" ht="12.75" hidden="1" customHeight="1" x14ac:dyDescent="0.25"/>
    <row r="91" ht="12.75" hidden="1" customHeight="1" x14ac:dyDescent="0.25"/>
    <row r="92" ht="12.75" hidden="1" customHeight="1" x14ac:dyDescent="0.25"/>
    <row r="93" ht="12.75" hidden="1" customHeight="1" x14ac:dyDescent="0.25"/>
    <row r="94" ht="12.75" hidden="1" customHeight="1" x14ac:dyDescent="0.25"/>
    <row r="95" ht="12.75" hidden="1" customHeight="1" x14ac:dyDescent="0.25"/>
    <row r="96" ht="12.75" hidden="1" customHeight="1" x14ac:dyDescent="0.25"/>
    <row r="97" ht="12.75" hidden="1" customHeight="1" x14ac:dyDescent="0.25"/>
    <row r="98" ht="12.75" hidden="1" customHeight="1" x14ac:dyDescent="0.25"/>
    <row r="99" ht="12.75" hidden="1" customHeight="1" x14ac:dyDescent="0.25"/>
    <row r="100" ht="12.75" hidden="1" customHeight="1" x14ac:dyDescent="0.25"/>
    <row r="101" ht="12.75" hidden="1" customHeight="1" x14ac:dyDescent="0.25"/>
    <row r="102" ht="12.75" hidden="1" customHeight="1" x14ac:dyDescent="0.25"/>
    <row r="103" ht="12.75" hidden="1" customHeight="1" x14ac:dyDescent="0.25"/>
    <row r="104" ht="12.75" hidden="1" customHeight="1" x14ac:dyDescent="0.25"/>
    <row r="105" ht="12.75" hidden="1" customHeight="1" x14ac:dyDescent="0.25"/>
    <row r="106" ht="12.75" hidden="1" customHeight="1" x14ac:dyDescent="0.25"/>
    <row r="107" ht="12.75" hidden="1" customHeight="1" x14ac:dyDescent="0.25"/>
    <row r="108" ht="12.75" hidden="1" customHeight="1" x14ac:dyDescent="0.25"/>
    <row r="109" ht="12.75" hidden="1" customHeight="1" x14ac:dyDescent="0.25"/>
    <row r="110" ht="12.75" hidden="1" customHeight="1" x14ac:dyDescent="0.25"/>
    <row r="111" ht="12.75" hidden="1" customHeight="1" x14ac:dyDescent="0.25"/>
    <row r="112" ht="12.75" hidden="1" customHeight="1" x14ac:dyDescent="0.25"/>
    <row r="113" ht="12.75" hidden="1" customHeight="1" x14ac:dyDescent="0.25"/>
    <row r="114" ht="12.75" hidden="1" customHeight="1" x14ac:dyDescent="0.25"/>
    <row r="115" ht="12.75" hidden="1" customHeight="1" x14ac:dyDescent="0.25"/>
    <row r="116" ht="12.75" hidden="1" customHeight="1" x14ac:dyDescent="0.25"/>
    <row r="117" ht="12.75" hidden="1" customHeight="1" x14ac:dyDescent="0.25"/>
    <row r="118" ht="12.75" hidden="1" customHeight="1" x14ac:dyDescent="0.25"/>
    <row r="119" ht="12.75" hidden="1" customHeight="1" x14ac:dyDescent="0.25"/>
    <row r="120" ht="12.75" hidden="1" customHeight="1" x14ac:dyDescent="0.25"/>
    <row r="121" ht="12.75" hidden="1" customHeight="1" x14ac:dyDescent="0.25"/>
    <row r="122" ht="12.75" hidden="1" customHeight="1" x14ac:dyDescent="0.25"/>
    <row r="123" ht="12.75" hidden="1" customHeight="1" x14ac:dyDescent="0.25"/>
    <row r="124" ht="12.75" hidden="1" customHeight="1" x14ac:dyDescent="0.25"/>
    <row r="125" ht="12.75" hidden="1" customHeight="1" x14ac:dyDescent="0.25"/>
    <row r="126" ht="12.75" hidden="1" customHeight="1" x14ac:dyDescent="0.25"/>
    <row r="127" ht="12.75" hidden="1" customHeight="1" x14ac:dyDescent="0.25"/>
    <row r="128" ht="12.75" hidden="1" customHeight="1" x14ac:dyDescent="0.25"/>
  </sheetData>
  <mergeCells count="16">
    <mergeCell ref="B54:H54"/>
    <mergeCell ref="B56:H57"/>
    <mergeCell ref="B15:H16"/>
    <mergeCell ref="B18:H19"/>
    <mergeCell ref="B45:H47"/>
    <mergeCell ref="B49:H52"/>
    <mergeCell ref="A1:H1"/>
    <mergeCell ref="A3:H3"/>
    <mergeCell ref="B5:H6"/>
    <mergeCell ref="B8:H10"/>
    <mergeCell ref="B12:H13"/>
    <mergeCell ref="B41:H43"/>
    <mergeCell ref="B31:H32"/>
    <mergeCell ref="B34:H35"/>
    <mergeCell ref="B37:H39"/>
    <mergeCell ref="B21:H23"/>
  </mergeCells>
  <phoneticPr fontId="10" type="noConversion"/>
  <pageMargins left="0.35433070866141736" right="0.35433070866141736"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Providers&amp;"Times New Roman,Regular"
Part A: The Application Process
Schedule B: Application for Registration of a Tied Agent &amp;R&amp;"Times,Regular"&amp;8&amp;A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election sqref="A1:G1"/>
    </sheetView>
  </sheetViews>
  <sheetFormatPr defaultColWidth="0" defaultRowHeight="12.75" customHeight="1" zeroHeight="1" x14ac:dyDescent="0.25"/>
  <cols>
    <col min="1" max="1" width="18.6640625" customWidth="1"/>
    <col min="2" max="2" width="23.6640625" customWidth="1"/>
    <col min="3" max="5" width="9.109375" customWidth="1"/>
    <col min="6" max="6" width="18.5546875" customWidth="1"/>
    <col min="7" max="7" width="20.6640625" customWidth="1"/>
    <col min="8" max="8" width="1.6640625" customWidth="1"/>
  </cols>
  <sheetData>
    <row r="1" spans="1:7" ht="15.6" x14ac:dyDescent="0.3">
      <c r="A1" s="134" t="s">
        <v>34</v>
      </c>
      <c r="B1" s="134"/>
      <c r="C1" s="134"/>
      <c r="D1" s="134"/>
      <c r="E1" s="134"/>
      <c r="F1" s="134"/>
      <c r="G1" s="134"/>
    </row>
    <row r="2" spans="1:7" ht="13.2" x14ac:dyDescent="0.25"/>
    <row r="3" spans="1:7" ht="13.2" x14ac:dyDescent="0.25"/>
    <row r="4" spans="1:7" ht="17.399999999999999" x14ac:dyDescent="0.3">
      <c r="B4" s="7" t="str">
        <f>+'Covering Letter'!A1</f>
        <v>Covering Letter</v>
      </c>
    </row>
    <row r="5" spans="1:7" ht="13.2" x14ac:dyDescent="0.25"/>
    <row r="6" spans="1:7" ht="17.399999999999999" x14ac:dyDescent="0.3">
      <c r="A6" s="7" t="s">
        <v>35</v>
      </c>
      <c r="B6" s="7" t="str">
        <f>'section 1'!A2</f>
        <v>Details of the Proposed Tied Agent</v>
      </c>
    </row>
    <row r="7" spans="1:7" ht="17.399999999999999" x14ac:dyDescent="0.3">
      <c r="A7" s="7"/>
      <c r="B7" s="7"/>
      <c r="C7" s="8"/>
      <c r="D7" s="8"/>
      <c r="E7" s="8"/>
      <c r="F7" s="8"/>
      <c r="G7" s="8"/>
    </row>
    <row r="8" spans="1:7" ht="17.399999999999999" x14ac:dyDescent="0.3">
      <c r="A8" s="7" t="s">
        <v>36</v>
      </c>
      <c r="B8" s="7" t="str">
        <f>'section 2'!A2</f>
        <v>Nature of Investment Services to be offered by the Tied Agent</v>
      </c>
    </row>
    <row r="9" spans="1:7" ht="17.399999999999999" x14ac:dyDescent="0.3">
      <c r="A9" s="7"/>
      <c r="B9" s="7"/>
      <c r="C9" s="8"/>
      <c r="D9" s="8"/>
      <c r="E9" s="8"/>
      <c r="F9" s="8"/>
      <c r="G9" s="8"/>
    </row>
    <row r="10" spans="1:7" ht="17.399999999999999" x14ac:dyDescent="0.3">
      <c r="A10" s="7" t="s">
        <v>23</v>
      </c>
      <c r="B10" s="7" t="str">
        <f>+'Declaration 1'!A1</f>
        <v>Declaration Form: Where the proposed Tied Agent is an Individual</v>
      </c>
      <c r="C10" s="8"/>
      <c r="D10" s="8"/>
      <c r="E10" s="8"/>
      <c r="F10" s="8"/>
      <c r="G10" s="8"/>
    </row>
    <row r="11" spans="1:7" ht="17.399999999999999" x14ac:dyDescent="0.3">
      <c r="A11" s="7"/>
      <c r="B11" s="7"/>
      <c r="C11" s="8"/>
      <c r="D11" s="8"/>
      <c r="E11" s="8"/>
      <c r="F11" s="8"/>
      <c r="G11" s="8"/>
    </row>
    <row r="12" spans="1:7" ht="17.399999999999999" x14ac:dyDescent="0.3">
      <c r="A12" s="7" t="s">
        <v>24</v>
      </c>
      <c r="B12" s="137" t="str">
        <f>+'Declaration 2'!A1</f>
        <v>Declaration Form: Where the proposed Tied Agent is not an Individual</v>
      </c>
      <c r="C12" s="137"/>
      <c r="D12" s="137"/>
      <c r="E12" s="137"/>
      <c r="F12" s="137"/>
      <c r="G12" s="137"/>
    </row>
    <row r="13" spans="1:7" ht="17.399999999999999" x14ac:dyDescent="0.3">
      <c r="A13" s="7"/>
      <c r="B13" s="137"/>
      <c r="C13" s="137"/>
      <c r="D13" s="137"/>
      <c r="E13" s="137"/>
      <c r="F13" s="137"/>
      <c r="G13" s="137"/>
    </row>
    <row r="14" spans="1:7" ht="17.399999999999999" x14ac:dyDescent="0.3">
      <c r="A14" s="7"/>
      <c r="B14" s="7"/>
      <c r="C14" s="8"/>
      <c r="D14" s="8"/>
      <c r="E14" s="8"/>
      <c r="F14" s="8"/>
      <c r="G14" s="8"/>
    </row>
    <row r="15" spans="1:7" ht="17.399999999999999" x14ac:dyDescent="0.3">
      <c r="A15" s="7" t="str">
        <f>Checklist!A1</f>
        <v>Checklist</v>
      </c>
      <c r="B15" s="7"/>
      <c r="C15" s="8"/>
      <c r="D15" s="8"/>
      <c r="E15" s="8"/>
      <c r="F15" s="8"/>
      <c r="G15" s="8"/>
    </row>
    <row r="16" spans="1:7" ht="17.399999999999999" x14ac:dyDescent="0.3">
      <c r="A16" s="7"/>
      <c r="B16" s="7"/>
      <c r="C16" s="8"/>
      <c r="D16" s="8"/>
      <c r="E16" s="8"/>
      <c r="F16" s="8"/>
      <c r="G16" s="8"/>
    </row>
    <row r="17" spans="1:7" ht="17.399999999999999" x14ac:dyDescent="0.3">
      <c r="A17" s="7" t="s">
        <v>38</v>
      </c>
      <c r="B17" s="7"/>
      <c r="C17" s="8"/>
      <c r="D17" s="8"/>
      <c r="E17" s="8"/>
      <c r="F17" s="8"/>
      <c r="G17" s="8"/>
    </row>
    <row r="18" spans="1:7" ht="13.2" x14ac:dyDescent="0.25"/>
    <row r="19" spans="1:7" ht="12.75" customHeight="1" x14ac:dyDescent="0.25"/>
    <row r="20" spans="1:7" ht="12.75" hidden="1" customHeight="1" x14ac:dyDescent="0.25"/>
    <row r="21" spans="1:7" ht="12.75" hidden="1" customHeight="1" x14ac:dyDescent="0.25"/>
    <row r="22" spans="1:7" ht="12.75" hidden="1" customHeight="1" x14ac:dyDescent="0.25"/>
    <row r="23" spans="1:7" ht="12.75" hidden="1" customHeight="1" x14ac:dyDescent="0.25"/>
    <row r="24" spans="1:7" ht="12.75" hidden="1" customHeight="1" x14ac:dyDescent="0.25"/>
    <row r="25" spans="1:7" ht="12.75" hidden="1" customHeight="1" x14ac:dyDescent="0.25"/>
    <row r="26" spans="1:7" ht="12.75" hidden="1" customHeight="1" x14ac:dyDescent="0.25"/>
    <row r="27" spans="1:7" ht="12.75" hidden="1" customHeight="1" x14ac:dyDescent="0.25"/>
    <row r="28" spans="1:7" ht="12.75" hidden="1" customHeight="1" x14ac:dyDescent="0.25"/>
    <row r="29" spans="1:7" ht="12.75" hidden="1" customHeight="1" x14ac:dyDescent="0.25"/>
    <row r="30" spans="1:7" ht="12.75" hidden="1" customHeight="1" x14ac:dyDescent="0.25"/>
    <row r="31" spans="1:7" ht="12.75" hidden="1" customHeight="1" x14ac:dyDescent="0.25"/>
    <row r="32" spans="1:7" ht="12.75" hidden="1" customHeight="1" x14ac:dyDescent="0.25"/>
    <row r="33" ht="12.75" hidden="1" customHeight="1" x14ac:dyDescent="0.25"/>
    <row r="34" ht="12.75" hidden="1" customHeight="1" x14ac:dyDescent="0.25"/>
    <row r="35" ht="12.75" hidden="1" customHeight="1" x14ac:dyDescent="0.25"/>
    <row r="36" ht="12.75" hidden="1" customHeight="1" x14ac:dyDescent="0.25"/>
  </sheetData>
  <sheetProtection password="C948" sheet="1" objects="1" scenarios="1"/>
  <mergeCells count="2">
    <mergeCell ref="A1:G1"/>
    <mergeCell ref="B12:G13"/>
  </mergeCells>
  <phoneticPr fontId="10" type="noConversion"/>
  <pageMargins left="0.35433070866141736" right="0.15748031496062992"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Providers&amp;"Times New Roman,Regular"
Part A: The Application Process
Schedule B: Application for Registration of a Tied Agent &amp;R&amp;"Times New Roman,Regular"&amp;8&amp;A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election activeCell="A22" sqref="A22"/>
    </sheetView>
  </sheetViews>
  <sheetFormatPr defaultColWidth="0" defaultRowHeight="13.2" zeroHeight="1" x14ac:dyDescent="0.25"/>
  <cols>
    <col min="1" max="1" width="3.88671875" style="14" customWidth="1"/>
    <col min="2" max="2" width="9.44140625" style="14" bestFit="1" customWidth="1"/>
    <col min="3" max="3" width="9.109375" style="14" customWidth="1"/>
    <col min="4" max="4" width="11.88671875" style="14" customWidth="1"/>
    <col min="5" max="5" width="19.109375" style="14" customWidth="1"/>
    <col min="6" max="8" width="9.109375" style="14" customWidth="1"/>
    <col min="9" max="9" width="25" style="14" customWidth="1"/>
    <col min="10" max="10" width="1.33203125" style="14" customWidth="1"/>
    <col min="11" max="16384" width="0" style="14" hidden="1"/>
  </cols>
  <sheetData>
    <row r="1" spans="1:9" ht="17.399999999999999" x14ac:dyDescent="0.3">
      <c r="A1" s="155" t="s">
        <v>65</v>
      </c>
      <c r="B1" s="155"/>
      <c r="C1" s="155"/>
      <c r="D1" s="155"/>
      <c r="E1" s="155"/>
      <c r="F1" s="155"/>
      <c r="G1" s="155"/>
      <c r="H1" s="155"/>
      <c r="I1" s="155"/>
    </row>
    <row r="2" spans="1:9" x14ac:dyDescent="0.25"/>
    <row r="3" spans="1:9" x14ac:dyDescent="0.25">
      <c r="A3" s="14" t="s">
        <v>66</v>
      </c>
      <c r="B3" s="51" t="s">
        <v>154</v>
      </c>
    </row>
    <row r="4" spans="1:9" x14ac:dyDescent="0.25">
      <c r="B4" s="14" t="s">
        <v>67</v>
      </c>
    </row>
    <row r="5" spans="1:9" ht="13.8" x14ac:dyDescent="0.25">
      <c r="B5" s="74" t="s">
        <v>68</v>
      </c>
    </row>
    <row r="6" spans="1:9" x14ac:dyDescent="0.25"/>
    <row r="7" spans="1:9" x14ac:dyDescent="0.25"/>
    <row r="8" spans="1:9" x14ac:dyDescent="0.25">
      <c r="A8" s="14" t="s">
        <v>69</v>
      </c>
    </row>
    <row r="9" spans="1:9" ht="13.5" customHeight="1" x14ac:dyDescent="0.25"/>
    <row r="10" spans="1:9" x14ac:dyDescent="0.25">
      <c r="A10" s="75" t="s">
        <v>70</v>
      </c>
      <c r="B10" s="156" t="str">
        <f>IF('Cover Page'!B31="","",'Cover Page'!B31)</f>
        <v/>
      </c>
      <c r="C10" s="156"/>
      <c r="D10" s="156"/>
      <c r="E10" s="156"/>
      <c r="F10" s="156"/>
      <c r="G10" s="156"/>
      <c r="H10" s="156"/>
      <c r="I10" s="156"/>
    </row>
    <row r="11" spans="1:9" x14ac:dyDescent="0.25">
      <c r="B11" s="98" t="s">
        <v>126</v>
      </c>
    </row>
    <row r="12" spans="1:9" x14ac:dyDescent="0.25"/>
    <row r="13" spans="1:9" x14ac:dyDescent="0.25"/>
    <row r="14" spans="1:9" x14ac:dyDescent="0.25">
      <c r="A14" s="157" t="s">
        <v>149</v>
      </c>
      <c r="B14" s="157"/>
      <c r="C14" s="157"/>
      <c r="D14" s="157"/>
      <c r="E14" s="157"/>
      <c r="F14" s="157"/>
      <c r="G14" s="157"/>
      <c r="H14" s="157"/>
      <c r="I14" s="157"/>
    </row>
    <row r="15" spans="1:9" x14ac:dyDescent="0.25">
      <c r="A15" s="157"/>
      <c r="B15" s="157"/>
      <c r="C15" s="157"/>
      <c r="D15" s="157"/>
      <c r="E15" s="157"/>
      <c r="F15" s="157"/>
      <c r="G15" s="157"/>
      <c r="H15" s="157"/>
      <c r="I15" s="157"/>
    </row>
    <row r="16" spans="1:9" x14ac:dyDescent="0.25">
      <c r="A16" s="76"/>
      <c r="B16" s="76"/>
      <c r="C16" s="76"/>
      <c r="D16" s="76"/>
      <c r="E16" s="76"/>
      <c r="F16" s="76"/>
      <c r="G16" s="76"/>
      <c r="H16" s="76"/>
      <c r="I16" s="76"/>
    </row>
    <row r="17" spans="1:9" x14ac:dyDescent="0.25">
      <c r="A17" s="97" t="str">
        <f>+IF('section 1'!B9="","",'section 1'!B9)</f>
        <v/>
      </c>
      <c r="B17" s="96"/>
      <c r="C17" s="96"/>
      <c r="D17" s="96"/>
      <c r="E17" s="96"/>
      <c r="F17" s="76"/>
      <c r="G17" s="76"/>
      <c r="H17" s="76"/>
      <c r="I17" s="76"/>
    </row>
    <row r="18" spans="1:9" x14ac:dyDescent="0.25">
      <c r="A18" s="96"/>
      <c r="B18" s="96"/>
      <c r="C18" s="96"/>
      <c r="D18" s="96"/>
      <c r="E18" s="96"/>
      <c r="F18" s="76"/>
      <c r="G18" s="76"/>
      <c r="H18" s="76"/>
      <c r="I18" s="76"/>
    </row>
    <row r="19" spans="1:9" x14ac:dyDescent="0.25">
      <c r="A19" s="96"/>
      <c r="B19" s="96"/>
      <c r="C19" s="96"/>
      <c r="D19" s="96"/>
      <c r="E19" s="96"/>
      <c r="F19" s="76"/>
      <c r="G19" s="76"/>
      <c r="H19" s="76"/>
      <c r="I19" s="76"/>
    </row>
    <row r="20" spans="1:9" x14ac:dyDescent="0.25">
      <c r="A20" s="158" t="s">
        <v>158</v>
      </c>
      <c r="B20" s="157"/>
      <c r="C20" s="157"/>
      <c r="D20" s="157"/>
      <c r="E20" s="157"/>
      <c r="F20" s="157"/>
      <c r="G20" s="157"/>
      <c r="H20" s="157"/>
      <c r="I20" s="157"/>
    </row>
    <row r="21" spans="1:9" x14ac:dyDescent="0.25">
      <c r="A21" s="157"/>
      <c r="B21" s="157"/>
      <c r="C21" s="157"/>
      <c r="D21" s="157"/>
      <c r="E21" s="157"/>
      <c r="F21" s="157"/>
      <c r="G21" s="157"/>
      <c r="H21" s="157"/>
      <c r="I21" s="157"/>
    </row>
    <row r="22" spans="1:9" x14ac:dyDescent="0.25">
      <c r="A22" s="76"/>
      <c r="B22" s="76"/>
      <c r="C22" s="76"/>
      <c r="D22" s="76"/>
      <c r="E22" s="76"/>
      <c r="F22" s="76"/>
      <c r="G22" s="76"/>
      <c r="H22" s="76"/>
      <c r="I22" s="76"/>
    </row>
    <row r="23" spans="1:9" x14ac:dyDescent="0.25">
      <c r="A23" s="76"/>
      <c r="B23" s="76"/>
      <c r="C23" s="76"/>
      <c r="D23" s="76"/>
      <c r="E23" s="76"/>
      <c r="F23" s="76"/>
      <c r="G23" s="76"/>
      <c r="H23" s="76"/>
      <c r="I23" s="76"/>
    </row>
    <row r="24" spans="1:9" x14ac:dyDescent="0.25"/>
    <row r="25" spans="1:9" x14ac:dyDescent="0.25"/>
    <row r="26" spans="1:9" x14ac:dyDescent="0.25">
      <c r="A26" s="138" t="s">
        <v>49</v>
      </c>
      <c r="B26" s="139"/>
      <c r="C26" s="152"/>
      <c r="D26" s="153"/>
      <c r="E26" s="153"/>
      <c r="F26" s="153"/>
      <c r="G26" s="153"/>
      <c r="H26" s="153"/>
      <c r="I26" s="154"/>
    </row>
    <row r="27" spans="1:9" x14ac:dyDescent="0.25">
      <c r="C27" s="113"/>
      <c r="D27" s="113"/>
      <c r="E27" s="113"/>
      <c r="F27" s="113"/>
      <c r="G27" s="113"/>
      <c r="H27" s="113"/>
      <c r="I27" s="113"/>
    </row>
    <row r="28" spans="1:9" x14ac:dyDescent="0.25">
      <c r="A28" s="138" t="s">
        <v>71</v>
      </c>
      <c r="B28" s="138"/>
      <c r="C28" s="143"/>
      <c r="D28" s="144"/>
      <c r="E28" s="144"/>
      <c r="F28" s="144"/>
      <c r="G28" s="144"/>
      <c r="H28" s="144"/>
      <c r="I28" s="145"/>
    </row>
    <row r="29" spans="1:9" x14ac:dyDescent="0.25">
      <c r="A29" s="138"/>
      <c r="B29" s="138"/>
      <c r="C29" s="146"/>
      <c r="D29" s="147"/>
      <c r="E29" s="147"/>
      <c r="F29" s="147"/>
      <c r="G29" s="147"/>
      <c r="H29" s="147"/>
      <c r="I29" s="148"/>
    </row>
    <row r="30" spans="1:9" x14ac:dyDescent="0.25">
      <c r="A30" s="138"/>
      <c r="B30" s="138"/>
      <c r="C30" s="149"/>
      <c r="D30" s="150"/>
      <c r="E30" s="150"/>
      <c r="F30" s="150"/>
      <c r="G30" s="150"/>
      <c r="H30" s="150"/>
      <c r="I30" s="151"/>
    </row>
    <row r="31" spans="1:9" x14ac:dyDescent="0.25">
      <c r="C31" s="113"/>
      <c r="D31" s="113"/>
      <c r="E31" s="113"/>
      <c r="F31" s="113"/>
      <c r="G31" s="113"/>
      <c r="H31" s="113"/>
      <c r="I31" s="113"/>
    </row>
    <row r="32" spans="1:9" x14ac:dyDescent="0.25">
      <c r="A32" s="138" t="s">
        <v>51</v>
      </c>
      <c r="B32" s="139"/>
      <c r="C32" s="152"/>
      <c r="D32" s="153"/>
      <c r="E32" s="153"/>
      <c r="F32" s="153"/>
      <c r="G32" s="153"/>
      <c r="H32" s="153"/>
      <c r="I32" s="154"/>
    </row>
    <row r="33" spans="1:9" x14ac:dyDescent="0.25">
      <c r="C33" s="113"/>
      <c r="D33" s="113"/>
      <c r="E33" s="113"/>
      <c r="F33" s="113"/>
      <c r="G33" s="113"/>
      <c r="H33" s="113"/>
      <c r="I33" s="113"/>
    </row>
    <row r="34" spans="1:9" x14ac:dyDescent="0.25">
      <c r="A34" s="138" t="s">
        <v>72</v>
      </c>
      <c r="B34" s="139"/>
      <c r="C34" s="140"/>
      <c r="D34" s="141"/>
      <c r="E34" s="142"/>
      <c r="G34" s="113"/>
      <c r="H34" s="113"/>
      <c r="I34" s="113"/>
    </row>
    <row r="35" spans="1:9" x14ac:dyDescent="0.25"/>
    <row r="36" spans="1:9" hidden="1" x14ac:dyDescent="0.25"/>
    <row r="37" spans="1:9" hidden="1" x14ac:dyDescent="0.25"/>
    <row r="38" spans="1:9" hidden="1" x14ac:dyDescent="0.25"/>
    <row r="39" spans="1:9" hidden="1" x14ac:dyDescent="0.25"/>
    <row r="40" spans="1:9" hidden="1" x14ac:dyDescent="0.25"/>
    <row r="41" spans="1:9" hidden="1" x14ac:dyDescent="0.25"/>
    <row r="42" spans="1:9" hidden="1" x14ac:dyDescent="0.25"/>
    <row r="43" spans="1:9" hidden="1" x14ac:dyDescent="0.25"/>
    <row r="44" spans="1:9" hidden="1" x14ac:dyDescent="0.25"/>
    <row r="45" spans="1:9" hidden="1" x14ac:dyDescent="0.25"/>
    <row r="46" spans="1:9" hidden="1" x14ac:dyDescent="0.25"/>
    <row r="47" spans="1:9" hidden="1" x14ac:dyDescent="0.25"/>
    <row r="48" spans="1:9"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sheetData>
  <mergeCells count="14">
    <mergeCell ref="A1:I1"/>
    <mergeCell ref="B10:I10"/>
    <mergeCell ref="A14:I15"/>
    <mergeCell ref="A20:I21"/>
    <mergeCell ref="C26:I26"/>
    <mergeCell ref="A26:B26"/>
    <mergeCell ref="A34:B34"/>
    <mergeCell ref="C34:E34"/>
    <mergeCell ref="C28:I30"/>
    <mergeCell ref="A28:B28"/>
    <mergeCell ref="A29:B29"/>
    <mergeCell ref="A30:B30"/>
    <mergeCell ref="A32:B32"/>
    <mergeCell ref="C32:I32"/>
  </mergeCells>
  <phoneticPr fontId="10" type="noConversion"/>
  <dataValidations count="1">
    <dataValidation type="date" allowBlank="1" showInputMessage="1" showErrorMessage="1" error="INSERT DATE IN THE FORM DD/MM/YYYY" prompt="INSERT DATE IN THE FORM DD/MM/YYYY" sqref="C34">
      <formula1>36892</formula1>
      <formula2>401768</formula2>
    </dataValidation>
  </dataValidations>
  <pageMargins left="0.35433070866141736" right="0.35433070866141736"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Providers&amp;"Times New Roman,Regular"
Part A: The Application Process
Schedule B: Application for Registration of a Tied Agent &amp;R&amp;"Times New Roman,Regular"&amp;8&amp;A
&amp;P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topLeftCell="A73" workbookViewId="0">
      <selection activeCell="A38" sqref="A38:I38"/>
    </sheetView>
  </sheetViews>
  <sheetFormatPr defaultColWidth="0" defaultRowHeight="13.2" zeroHeight="1" x14ac:dyDescent="0.25"/>
  <cols>
    <col min="1" max="1" width="6.33203125" style="51" customWidth="1"/>
    <col min="2" max="2" width="9.109375" style="51" customWidth="1"/>
    <col min="3" max="3" width="25.5546875" style="51" customWidth="1"/>
    <col min="4" max="4" width="3" style="51" customWidth="1"/>
    <col min="5" max="5" width="12.33203125" style="51" customWidth="1"/>
    <col min="6" max="6" width="4.33203125" style="51" customWidth="1"/>
    <col min="7" max="7" width="18.5546875" style="51" customWidth="1"/>
    <col min="8" max="8" width="8.5546875" style="51" customWidth="1"/>
    <col min="9" max="9" width="21" style="51" customWidth="1"/>
    <col min="10" max="10" width="0.5546875" style="51" customWidth="1"/>
    <col min="11" max="11" width="9" style="51" hidden="1" customWidth="1"/>
    <col min="12" max="12" width="15.33203125" style="51" hidden="1" customWidth="1"/>
    <col min="13" max="14" width="0" style="51" hidden="1" customWidth="1"/>
    <col min="15" max="15" width="10.44140625" style="51" hidden="1" customWidth="1"/>
    <col min="16" max="16" width="14.5546875" style="51" hidden="1" customWidth="1"/>
    <col min="17" max="16384" width="0" style="51" hidden="1"/>
  </cols>
  <sheetData>
    <row r="1" spans="1:15" s="45" customFormat="1" ht="17.399999999999999" x14ac:dyDescent="0.3">
      <c r="A1" s="155" t="s">
        <v>35</v>
      </c>
      <c r="B1" s="155"/>
      <c r="C1" s="155"/>
      <c r="D1" s="155"/>
      <c r="E1" s="155"/>
      <c r="F1" s="155"/>
      <c r="G1" s="155"/>
      <c r="H1" s="155"/>
      <c r="I1" s="155"/>
    </row>
    <row r="2" spans="1:15" s="45" customFormat="1" ht="15" customHeight="1" x14ac:dyDescent="0.25">
      <c r="A2" s="193" t="s">
        <v>139</v>
      </c>
      <c r="B2" s="193"/>
      <c r="C2" s="193"/>
      <c r="D2" s="193"/>
      <c r="E2" s="193"/>
      <c r="F2" s="193"/>
      <c r="G2" s="193"/>
      <c r="H2" s="193"/>
      <c r="I2" s="193"/>
    </row>
    <row r="3" spans="1:15" s="45" customFormat="1" ht="15" x14ac:dyDescent="0.25">
      <c r="N3" s="47" t="s">
        <v>79</v>
      </c>
      <c r="O3" s="47"/>
    </row>
    <row r="4" spans="1:15" s="45" customFormat="1" ht="15" x14ac:dyDescent="0.25">
      <c r="A4" s="48"/>
      <c r="N4" s="47" t="s">
        <v>80</v>
      </c>
      <c r="O4" s="47" t="str">
        <f>IF('Cover Page'!$B$31="","OK",IF(B9="","ERROR","OK"))</f>
        <v>OK</v>
      </c>
    </row>
    <row r="5" spans="1:15" s="45" customFormat="1" ht="15" x14ac:dyDescent="0.25">
      <c r="A5" s="48"/>
      <c r="N5" s="47" t="s">
        <v>81</v>
      </c>
      <c r="O5" s="47" t="str">
        <f>IF('Cover Page'!$B$31="","OK",IF(I14="","ERROR",IF(AND(I14="OTHER",B16=""),"ERROR","OK")))</f>
        <v>OK</v>
      </c>
    </row>
    <row r="6" spans="1:15" s="45" customFormat="1" ht="15" x14ac:dyDescent="0.25">
      <c r="N6" s="47" t="s">
        <v>82</v>
      </c>
      <c r="O6" s="47" t="str">
        <f>IF('Cover Page'!$B$31="","OK",IF(I21="","ERROR",IF(AND(I21="YES",B23=""),"ERROR","OK")))</f>
        <v>OK</v>
      </c>
    </row>
    <row r="7" spans="1:15" ht="15" x14ac:dyDescent="0.25">
      <c r="A7" s="112">
        <v>1.1000000000000001</v>
      </c>
      <c r="B7" s="177" t="s">
        <v>106</v>
      </c>
      <c r="C7" s="178"/>
      <c r="D7" s="178"/>
      <c r="E7" s="178"/>
      <c r="F7" s="178"/>
      <c r="G7" s="178"/>
      <c r="H7" s="178"/>
      <c r="I7" s="179"/>
      <c r="N7" s="47" t="s">
        <v>83</v>
      </c>
      <c r="O7" s="47" t="str">
        <f>IF('Cover Page'!$B$31="","OK",IF(L33&lt;3,"ERROR","OK"))</f>
        <v>OK</v>
      </c>
    </row>
    <row r="8" spans="1:15" ht="15" x14ac:dyDescent="0.25">
      <c r="A8" s="57"/>
      <c r="B8" s="182"/>
      <c r="C8" s="183"/>
      <c r="D8" s="183"/>
      <c r="E8" s="183"/>
      <c r="F8" s="183"/>
      <c r="G8" s="183"/>
      <c r="H8" s="183"/>
      <c r="I8" s="184"/>
      <c r="N8" s="47"/>
      <c r="O8" s="47"/>
    </row>
    <row r="9" spans="1:15" ht="15" x14ac:dyDescent="0.25">
      <c r="A9" s="20"/>
      <c r="B9" s="175"/>
      <c r="C9" s="175"/>
      <c r="D9" s="175"/>
      <c r="E9" s="175"/>
      <c r="F9" s="175"/>
      <c r="G9" s="175"/>
      <c r="H9" s="175"/>
      <c r="I9" s="176"/>
      <c r="N9" s="47" t="s">
        <v>84</v>
      </c>
      <c r="O9" s="47" t="str">
        <f>IF('Cover Page'!$B$31="","OK",IF(L47&lt;4,"ERROR","OK"))</f>
        <v>OK</v>
      </c>
    </row>
    <row r="10" spans="1:15" ht="15" x14ac:dyDescent="0.25">
      <c r="A10" s="20"/>
      <c r="B10" s="188"/>
      <c r="C10" s="188"/>
      <c r="D10" s="188"/>
      <c r="E10" s="188"/>
      <c r="F10" s="188"/>
      <c r="G10" s="188"/>
      <c r="H10" s="188"/>
      <c r="I10" s="189"/>
      <c r="N10" s="47" t="s">
        <v>85</v>
      </c>
      <c r="O10" s="47" t="str">
        <f>IF('Cover Page'!$B$31="","OK",IF(B56="","ERROR","OK"))</f>
        <v>OK</v>
      </c>
    </row>
    <row r="11" spans="1:15" ht="15" x14ac:dyDescent="0.25">
      <c r="A11" s="52"/>
      <c r="B11" s="190"/>
      <c r="C11" s="159"/>
      <c r="D11" s="159"/>
      <c r="E11" s="159"/>
      <c r="F11" s="159"/>
      <c r="G11" s="159"/>
      <c r="H11" s="159"/>
      <c r="I11" s="160"/>
      <c r="N11" s="47" t="s">
        <v>86</v>
      </c>
      <c r="O11" s="47" t="str">
        <f>IF('Cover Page'!$B$31="","OK",IF(B68="","ERROR","OK"))</f>
        <v>OK</v>
      </c>
    </row>
    <row r="12" spans="1:15" ht="15" x14ac:dyDescent="0.25">
      <c r="N12" s="47" t="s">
        <v>87</v>
      </c>
      <c r="O12" s="47" t="str">
        <f>IF('Cover Page'!$B$31="","OK",IF(M80&lt;4,"ERROR","OK"))</f>
        <v>OK</v>
      </c>
    </row>
    <row r="13" spans="1:15" x14ac:dyDescent="0.25"/>
    <row r="14" spans="1:15" x14ac:dyDescent="0.25">
      <c r="A14" s="49">
        <v>1.2</v>
      </c>
      <c r="B14" s="53" t="s">
        <v>155</v>
      </c>
      <c r="C14" s="21"/>
      <c r="D14" s="21"/>
      <c r="E14" s="21"/>
      <c r="F14" s="21"/>
      <c r="G14" s="21"/>
      <c r="H14" s="21"/>
      <c r="I14" s="59"/>
      <c r="L14" s="51" t="s">
        <v>109</v>
      </c>
    </row>
    <row r="15" spans="1:15" x14ac:dyDescent="0.25">
      <c r="A15" s="20"/>
      <c r="B15" s="195" t="str">
        <f>IF(I14="oTHER","Please specify legal form of the Tied Agent","")</f>
        <v/>
      </c>
      <c r="C15" s="195"/>
      <c r="D15" s="195"/>
      <c r="E15" s="195"/>
      <c r="F15" s="195"/>
      <c r="G15" s="195"/>
      <c r="H15" s="195"/>
      <c r="I15" s="196"/>
      <c r="L15" s="51" t="s">
        <v>110</v>
      </c>
    </row>
    <row r="16" spans="1:15" x14ac:dyDescent="0.25">
      <c r="A16" s="20"/>
      <c r="B16" s="197"/>
      <c r="C16" s="198"/>
      <c r="D16" s="198"/>
      <c r="E16" s="198"/>
      <c r="F16" s="198"/>
      <c r="G16" s="198"/>
      <c r="H16" s="198"/>
      <c r="I16" s="199"/>
      <c r="L16" s="51" t="s">
        <v>42</v>
      </c>
    </row>
    <row r="17" spans="1:12" x14ac:dyDescent="0.25">
      <c r="A17" s="20"/>
      <c r="B17" s="200"/>
      <c r="C17" s="201"/>
      <c r="D17" s="201"/>
      <c r="E17" s="201"/>
      <c r="F17" s="201"/>
      <c r="G17" s="201"/>
      <c r="H17" s="201"/>
      <c r="I17" s="202"/>
      <c r="L17" s="51" t="s">
        <v>43</v>
      </c>
    </row>
    <row r="18" spans="1:12" x14ac:dyDescent="0.25">
      <c r="A18" s="52"/>
      <c r="B18" s="159"/>
      <c r="C18" s="159"/>
      <c r="D18" s="159"/>
      <c r="E18" s="159"/>
      <c r="F18" s="159"/>
      <c r="G18" s="159"/>
      <c r="H18" s="159"/>
      <c r="I18" s="160"/>
    </row>
    <row r="19" spans="1:12" x14ac:dyDescent="0.25"/>
    <row r="20" spans="1:12" x14ac:dyDescent="0.25"/>
    <row r="21" spans="1:12" x14ac:dyDescent="0.25">
      <c r="A21" s="49">
        <v>1.3</v>
      </c>
      <c r="B21" s="24" t="s">
        <v>107</v>
      </c>
      <c r="C21" s="21"/>
      <c r="D21" s="21"/>
      <c r="E21" s="21"/>
      <c r="F21" s="21"/>
      <c r="G21" s="21"/>
      <c r="H21" s="21"/>
      <c r="I21" s="59"/>
      <c r="L21" s="51" t="s">
        <v>40</v>
      </c>
    </row>
    <row r="22" spans="1:12" ht="15" customHeight="1" x14ac:dyDescent="0.25">
      <c r="A22" s="20"/>
      <c r="B22" s="195" t="str">
        <f>IF(I21="YES","Please show all previous names with appropriate dates","")</f>
        <v/>
      </c>
      <c r="C22" s="195"/>
      <c r="D22" s="195"/>
      <c r="E22" s="195"/>
      <c r="F22" s="195"/>
      <c r="G22" s="195"/>
      <c r="H22" s="195"/>
      <c r="I22" s="196"/>
      <c r="L22" s="51" t="s">
        <v>41</v>
      </c>
    </row>
    <row r="23" spans="1:12" x14ac:dyDescent="0.25">
      <c r="A23" s="20"/>
      <c r="B23" s="197"/>
      <c r="C23" s="198"/>
      <c r="D23" s="198"/>
      <c r="E23" s="198"/>
      <c r="F23" s="198"/>
      <c r="G23" s="198"/>
      <c r="H23" s="198"/>
      <c r="I23" s="199"/>
    </row>
    <row r="24" spans="1:12" x14ac:dyDescent="0.25">
      <c r="A24" s="20"/>
      <c r="B24" s="200"/>
      <c r="C24" s="201"/>
      <c r="D24" s="201"/>
      <c r="E24" s="201"/>
      <c r="F24" s="201"/>
      <c r="G24" s="201"/>
      <c r="H24" s="201"/>
      <c r="I24" s="202"/>
    </row>
    <row r="25" spans="1:12" x14ac:dyDescent="0.25">
      <c r="A25" s="52"/>
      <c r="B25" s="159"/>
      <c r="C25" s="159"/>
      <c r="D25" s="159"/>
      <c r="E25" s="159"/>
      <c r="F25" s="159"/>
      <c r="G25" s="159"/>
      <c r="H25" s="159"/>
      <c r="I25" s="160"/>
    </row>
    <row r="26" spans="1:12" x14ac:dyDescent="0.25"/>
    <row r="27" spans="1:12" x14ac:dyDescent="0.25"/>
    <row r="28" spans="1:12" x14ac:dyDescent="0.25">
      <c r="A28" s="49">
        <v>1.4</v>
      </c>
      <c r="B28" s="24" t="s">
        <v>108</v>
      </c>
      <c r="C28" s="21"/>
      <c r="D28" s="21"/>
      <c r="E28" s="21"/>
      <c r="F28" s="21"/>
      <c r="G28" s="21"/>
      <c r="H28" s="21"/>
      <c r="I28" s="22"/>
      <c r="L28" s="51" t="s">
        <v>25</v>
      </c>
    </row>
    <row r="29" spans="1:12" x14ac:dyDescent="0.25">
      <c r="A29" s="20"/>
      <c r="B29" s="159"/>
      <c r="C29" s="159"/>
      <c r="D29" s="159"/>
      <c r="E29" s="159"/>
      <c r="F29" s="159"/>
      <c r="G29" s="159"/>
      <c r="H29" s="159"/>
      <c r="I29" s="160"/>
      <c r="L29" s="27">
        <f>+IF(D30="",0,1)</f>
        <v>0</v>
      </c>
    </row>
    <row r="30" spans="1:12" x14ac:dyDescent="0.25">
      <c r="A30" s="9"/>
      <c r="B30" s="172" t="s">
        <v>111</v>
      </c>
      <c r="C30" s="173"/>
      <c r="D30" s="174"/>
      <c r="E30" s="175"/>
      <c r="F30" s="175"/>
      <c r="G30" s="175"/>
      <c r="H30" s="175"/>
      <c r="I30" s="176"/>
      <c r="L30" s="27">
        <f>+IF(D32="",0,1)</f>
        <v>0</v>
      </c>
    </row>
    <row r="31" spans="1:12" x14ac:dyDescent="0.25">
      <c r="A31" s="9"/>
      <c r="B31" s="11"/>
      <c r="C31" s="12"/>
      <c r="D31" s="12"/>
      <c r="E31" s="12"/>
      <c r="F31" s="12"/>
      <c r="G31" s="12"/>
      <c r="H31" s="12"/>
      <c r="I31" s="13"/>
      <c r="L31" s="27">
        <f>+IF(D34="",0,1)</f>
        <v>0</v>
      </c>
    </row>
    <row r="32" spans="1:12" ht="13.8" thickBot="1" x14ac:dyDescent="0.3">
      <c r="A32" s="9"/>
      <c r="B32" s="161" t="s">
        <v>143</v>
      </c>
      <c r="C32" s="162"/>
      <c r="D32" s="163"/>
      <c r="E32" s="163"/>
      <c r="F32" s="163"/>
      <c r="G32" s="163"/>
      <c r="H32" s="163"/>
      <c r="I32" s="164"/>
      <c r="L32" s="27"/>
    </row>
    <row r="33" spans="1:14" ht="13.8" thickBot="1" x14ac:dyDescent="0.3">
      <c r="A33" s="9"/>
      <c r="B33" s="15"/>
      <c r="C33" s="15"/>
      <c r="D33" s="16"/>
      <c r="E33" s="16"/>
      <c r="F33" s="16"/>
      <c r="G33" s="16"/>
      <c r="H33" s="16"/>
      <c r="I33" s="17"/>
      <c r="L33" s="28">
        <f>SUM(L29:L32)</f>
        <v>0</v>
      </c>
    </row>
    <row r="34" spans="1:14" x14ac:dyDescent="0.25">
      <c r="A34" s="9"/>
      <c r="B34" s="161" t="s">
        <v>112</v>
      </c>
      <c r="C34" s="162"/>
      <c r="D34" s="163"/>
      <c r="E34" s="163"/>
      <c r="F34" s="163"/>
      <c r="G34" s="163"/>
      <c r="H34" s="163"/>
      <c r="I34" s="164"/>
    </row>
    <row r="35" spans="1:14" x14ac:dyDescent="0.25">
      <c r="A35" s="52"/>
      <c r="B35" s="159"/>
      <c r="C35" s="159"/>
      <c r="D35" s="159"/>
      <c r="E35" s="159"/>
      <c r="F35" s="159"/>
      <c r="G35" s="159"/>
      <c r="H35" s="159"/>
      <c r="I35" s="160"/>
    </row>
    <row r="36" spans="1:14" x14ac:dyDescent="0.25"/>
    <row r="37" spans="1:14" x14ac:dyDescent="0.25"/>
    <row r="38" spans="1:14" ht="15.6" x14ac:dyDescent="0.3">
      <c r="A38" s="185" t="s">
        <v>50</v>
      </c>
      <c r="B38" s="185"/>
      <c r="C38" s="185"/>
      <c r="D38" s="185"/>
      <c r="E38" s="185"/>
      <c r="F38" s="185"/>
      <c r="G38" s="185"/>
      <c r="H38" s="185"/>
      <c r="I38" s="185"/>
    </row>
    <row r="39" spans="1:14" x14ac:dyDescent="0.25"/>
    <row r="40" spans="1:14" x14ac:dyDescent="0.25">
      <c r="N40" s="10"/>
    </row>
    <row r="41" spans="1:14" s="10" customFormat="1" x14ac:dyDescent="0.25">
      <c r="A41" s="49">
        <v>1.5</v>
      </c>
      <c r="B41" s="24" t="s">
        <v>113</v>
      </c>
      <c r="C41" s="21"/>
      <c r="D41" s="21"/>
      <c r="E41" s="21"/>
      <c r="F41" s="21"/>
      <c r="G41" s="21"/>
      <c r="H41" s="21"/>
      <c r="I41" s="22"/>
      <c r="J41" s="51"/>
      <c r="K41" s="51"/>
      <c r="L41" s="51"/>
      <c r="M41" s="51"/>
    </row>
    <row r="42" spans="1:14" s="10" customFormat="1" x14ac:dyDescent="0.25">
      <c r="A42" s="20"/>
      <c r="B42" s="159"/>
      <c r="C42" s="159"/>
      <c r="D42" s="159"/>
      <c r="E42" s="159"/>
      <c r="F42" s="159"/>
      <c r="G42" s="159"/>
      <c r="H42" s="159"/>
      <c r="I42" s="160"/>
      <c r="J42" s="51"/>
      <c r="K42" s="51"/>
      <c r="L42" s="51" t="s">
        <v>26</v>
      </c>
      <c r="M42" s="51"/>
      <c r="N42" s="14"/>
    </row>
    <row r="43" spans="1:14" s="10" customFormat="1" x14ac:dyDescent="0.25">
      <c r="A43" s="9"/>
      <c r="B43" s="172" t="s">
        <v>47</v>
      </c>
      <c r="C43" s="173"/>
      <c r="D43" s="174"/>
      <c r="E43" s="175"/>
      <c r="F43" s="175"/>
      <c r="G43" s="175"/>
      <c r="H43" s="175"/>
      <c r="I43" s="176"/>
      <c r="L43" s="27">
        <f>+IF(D43="",0,1)</f>
        <v>0</v>
      </c>
      <c r="N43" s="14"/>
    </row>
    <row r="44" spans="1:14" s="14" customFormat="1" x14ac:dyDescent="0.25">
      <c r="A44" s="9"/>
      <c r="B44" s="191"/>
      <c r="C44" s="192"/>
      <c r="D44" s="194"/>
      <c r="E44" s="188"/>
      <c r="F44" s="188"/>
      <c r="G44" s="188"/>
      <c r="H44" s="188"/>
      <c r="I44" s="189"/>
      <c r="J44" s="10"/>
      <c r="K44" s="10"/>
      <c r="L44" s="27">
        <f>+IF(D46="",0,1)</f>
        <v>0</v>
      </c>
      <c r="M44" s="10"/>
    </row>
    <row r="45" spans="1:14" s="14" customFormat="1" x14ac:dyDescent="0.25">
      <c r="A45" s="9"/>
      <c r="B45" s="11"/>
      <c r="C45" s="12"/>
      <c r="D45" s="12"/>
      <c r="E45" s="12"/>
      <c r="F45" s="12"/>
      <c r="G45" s="12"/>
      <c r="H45" s="12"/>
      <c r="I45" s="13"/>
      <c r="J45" s="10"/>
      <c r="K45" s="10"/>
      <c r="L45" s="27">
        <f>+IF(D48="",0,1)</f>
        <v>0</v>
      </c>
      <c r="M45" s="10"/>
    </row>
    <row r="46" spans="1:14" s="14" customFormat="1" ht="13.8" thickBot="1" x14ac:dyDescent="0.3">
      <c r="A46" s="9"/>
      <c r="B46" s="161" t="s">
        <v>44</v>
      </c>
      <c r="C46" s="162"/>
      <c r="D46" s="163"/>
      <c r="E46" s="163"/>
      <c r="F46" s="163"/>
      <c r="G46" s="163"/>
      <c r="H46" s="163"/>
      <c r="I46" s="164"/>
      <c r="L46" s="27">
        <f>+IF(D50="",0,1)</f>
        <v>0</v>
      </c>
    </row>
    <row r="47" spans="1:14" s="14" customFormat="1" ht="13.8" thickBot="1" x14ac:dyDescent="0.3">
      <c r="A47" s="9"/>
      <c r="B47" s="15"/>
      <c r="C47" s="15"/>
      <c r="D47" s="16"/>
      <c r="E47" s="16"/>
      <c r="F47" s="16"/>
      <c r="G47" s="16"/>
      <c r="H47" s="16"/>
      <c r="I47" s="17"/>
      <c r="L47" s="28">
        <f>SUM(L43:L46)</f>
        <v>0</v>
      </c>
      <c r="N47" s="51"/>
    </row>
    <row r="48" spans="1:14" s="14" customFormat="1" x14ac:dyDescent="0.25">
      <c r="A48" s="9"/>
      <c r="B48" s="161" t="s">
        <v>45</v>
      </c>
      <c r="C48" s="162"/>
      <c r="D48" s="163"/>
      <c r="E48" s="163"/>
      <c r="F48" s="163"/>
      <c r="G48" s="163"/>
      <c r="H48" s="163"/>
      <c r="I48" s="164"/>
      <c r="N48" s="51"/>
    </row>
    <row r="49" spans="1:13" x14ac:dyDescent="0.25">
      <c r="A49" s="9"/>
      <c r="B49" s="15"/>
      <c r="C49" s="15"/>
      <c r="D49" s="16"/>
      <c r="E49" s="16"/>
      <c r="F49" s="16"/>
      <c r="G49" s="16"/>
      <c r="H49" s="16"/>
      <c r="I49" s="17"/>
      <c r="J49" s="14"/>
      <c r="K49" s="14"/>
      <c r="L49" s="14"/>
      <c r="M49" s="14"/>
    </row>
    <row r="50" spans="1:13" x14ac:dyDescent="0.25">
      <c r="A50" s="9"/>
      <c r="B50" s="161" t="s">
        <v>46</v>
      </c>
      <c r="C50" s="162"/>
      <c r="D50" s="163"/>
      <c r="E50" s="163"/>
      <c r="F50" s="163"/>
      <c r="G50" s="163"/>
      <c r="H50" s="163"/>
      <c r="I50" s="164"/>
      <c r="J50" s="14"/>
      <c r="K50" s="14"/>
      <c r="L50" s="14"/>
      <c r="M50" s="14"/>
    </row>
    <row r="51" spans="1:13" x14ac:dyDescent="0.25">
      <c r="A51" s="52"/>
      <c r="B51" s="159"/>
      <c r="C51" s="159"/>
      <c r="D51" s="159"/>
      <c r="E51" s="159"/>
      <c r="F51" s="159"/>
      <c r="G51" s="159"/>
      <c r="H51" s="159"/>
      <c r="I51" s="160"/>
      <c r="K51" s="14"/>
      <c r="L51" s="14"/>
    </row>
    <row r="52" spans="1:13" x14ac:dyDescent="0.25"/>
    <row r="53" spans="1:13" x14ac:dyDescent="0.25"/>
    <row r="54" spans="1:13" x14ac:dyDescent="0.25">
      <c r="A54" s="49">
        <v>1.6</v>
      </c>
      <c r="B54" s="177" t="s">
        <v>156</v>
      </c>
      <c r="C54" s="178"/>
      <c r="D54" s="178"/>
      <c r="E54" s="178"/>
      <c r="F54" s="178"/>
      <c r="G54" s="178"/>
      <c r="H54" s="178"/>
      <c r="I54" s="179"/>
    </row>
    <row r="55" spans="1:13" x14ac:dyDescent="0.25">
      <c r="A55" s="57"/>
      <c r="B55" s="182"/>
      <c r="C55" s="183"/>
      <c r="D55" s="183"/>
      <c r="E55" s="183"/>
      <c r="F55" s="183"/>
      <c r="G55" s="183"/>
      <c r="H55" s="183"/>
      <c r="I55" s="184"/>
    </row>
    <row r="56" spans="1:13" x14ac:dyDescent="0.25">
      <c r="A56" s="20"/>
      <c r="B56" s="175"/>
      <c r="C56" s="175"/>
      <c r="D56" s="175"/>
      <c r="E56" s="175"/>
      <c r="F56" s="175"/>
      <c r="G56" s="175"/>
      <c r="H56" s="175"/>
      <c r="I56" s="176"/>
    </row>
    <row r="57" spans="1:13" x14ac:dyDescent="0.25">
      <c r="A57" s="20"/>
      <c r="B57" s="186"/>
      <c r="C57" s="186"/>
      <c r="D57" s="186"/>
      <c r="E57" s="186"/>
      <c r="F57" s="186"/>
      <c r="G57" s="186"/>
      <c r="H57" s="186"/>
      <c r="I57" s="187"/>
    </row>
    <row r="58" spans="1:13" x14ac:dyDescent="0.25">
      <c r="A58" s="20"/>
      <c r="B58" s="186"/>
      <c r="C58" s="186"/>
      <c r="D58" s="186"/>
      <c r="E58" s="186"/>
      <c r="F58" s="186"/>
      <c r="G58" s="186"/>
      <c r="H58" s="186"/>
      <c r="I58" s="187"/>
    </row>
    <row r="59" spans="1:13" x14ac:dyDescent="0.25">
      <c r="A59" s="20"/>
      <c r="B59" s="188"/>
      <c r="C59" s="188"/>
      <c r="D59" s="188"/>
      <c r="E59" s="188"/>
      <c r="F59" s="188"/>
      <c r="G59" s="188"/>
      <c r="H59" s="188"/>
      <c r="I59" s="189"/>
    </row>
    <row r="60" spans="1:13" x14ac:dyDescent="0.25">
      <c r="A60" s="52"/>
      <c r="B60" s="190"/>
      <c r="C60" s="159"/>
      <c r="D60" s="159"/>
      <c r="E60" s="159"/>
      <c r="F60" s="159"/>
      <c r="G60" s="159"/>
      <c r="H60" s="159"/>
      <c r="I60" s="160"/>
    </row>
    <row r="61" spans="1:13" x14ac:dyDescent="0.25"/>
    <row r="62" spans="1:13" x14ac:dyDescent="0.25"/>
    <row r="63" spans="1:13" ht="15.6" x14ac:dyDescent="0.3">
      <c r="A63" s="185" t="s">
        <v>141</v>
      </c>
      <c r="B63" s="185"/>
      <c r="C63" s="185"/>
      <c r="D63" s="185"/>
      <c r="E63" s="185"/>
      <c r="F63" s="185"/>
      <c r="G63" s="185"/>
      <c r="H63" s="185"/>
      <c r="I63" s="185"/>
    </row>
    <row r="64" spans="1:13" x14ac:dyDescent="0.25"/>
    <row r="65" spans="1:13" x14ac:dyDescent="0.25"/>
    <row r="66" spans="1:13" x14ac:dyDescent="0.25">
      <c r="A66" s="49">
        <v>1.7</v>
      </c>
      <c r="B66" s="177" t="s">
        <v>114</v>
      </c>
      <c r="C66" s="178"/>
      <c r="D66" s="178"/>
      <c r="E66" s="178"/>
      <c r="F66" s="178"/>
      <c r="G66" s="178"/>
      <c r="H66" s="178"/>
      <c r="I66" s="179"/>
    </row>
    <row r="67" spans="1:13" ht="16.5" customHeight="1" x14ac:dyDescent="0.25">
      <c r="A67" s="57"/>
      <c r="B67" s="182"/>
      <c r="C67" s="183"/>
      <c r="D67" s="183"/>
      <c r="E67" s="183"/>
      <c r="F67" s="183"/>
      <c r="G67" s="183"/>
      <c r="H67" s="183"/>
      <c r="I67" s="184"/>
    </row>
    <row r="68" spans="1:13" x14ac:dyDescent="0.25">
      <c r="A68" s="20"/>
      <c r="B68" s="175"/>
      <c r="C68" s="175"/>
      <c r="D68" s="175"/>
      <c r="E68" s="175"/>
      <c r="F68" s="175"/>
      <c r="G68" s="175"/>
      <c r="H68" s="175"/>
      <c r="I68" s="176"/>
    </row>
    <row r="69" spans="1:13" x14ac:dyDescent="0.25">
      <c r="A69" s="20"/>
      <c r="B69" s="186"/>
      <c r="C69" s="186"/>
      <c r="D69" s="186"/>
      <c r="E69" s="186"/>
      <c r="F69" s="186"/>
      <c r="G69" s="186"/>
      <c r="H69" s="186"/>
      <c r="I69" s="187"/>
    </row>
    <row r="70" spans="1:13" x14ac:dyDescent="0.25">
      <c r="A70" s="20"/>
      <c r="B70" s="186"/>
      <c r="C70" s="186"/>
      <c r="D70" s="186"/>
      <c r="E70" s="186"/>
      <c r="F70" s="186"/>
      <c r="G70" s="186"/>
      <c r="H70" s="186"/>
      <c r="I70" s="187"/>
    </row>
    <row r="71" spans="1:13" x14ac:dyDescent="0.25">
      <c r="A71" s="20"/>
      <c r="B71" s="188"/>
      <c r="C71" s="188"/>
      <c r="D71" s="188"/>
      <c r="E71" s="188"/>
      <c r="F71" s="188"/>
      <c r="G71" s="188"/>
      <c r="H71" s="188"/>
      <c r="I71" s="189"/>
    </row>
    <row r="72" spans="1:13" x14ac:dyDescent="0.25">
      <c r="A72" s="52"/>
      <c r="B72" s="190"/>
      <c r="C72" s="159"/>
      <c r="D72" s="159"/>
      <c r="E72" s="159"/>
      <c r="F72" s="159"/>
      <c r="G72" s="159"/>
      <c r="H72" s="159"/>
      <c r="I72" s="160"/>
    </row>
    <row r="73" spans="1:13" s="23" customFormat="1" x14ac:dyDescent="0.25">
      <c r="B73" s="55"/>
      <c r="C73" s="55"/>
      <c r="D73" s="55"/>
      <c r="E73" s="55"/>
      <c r="F73" s="55"/>
      <c r="G73" s="55"/>
      <c r="H73" s="55"/>
      <c r="I73" s="55"/>
    </row>
    <row r="74" spans="1:13" s="23" customFormat="1" x14ac:dyDescent="0.25">
      <c r="B74" s="55"/>
      <c r="C74" s="55"/>
      <c r="D74" s="55"/>
      <c r="E74" s="55"/>
      <c r="F74" s="55"/>
      <c r="G74" s="55"/>
      <c r="H74" s="55"/>
      <c r="I74" s="55"/>
    </row>
    <row r="75" spans="1:13" s="23" customFormat="1" ht="15.6" x14ac:dyDescent="0.3">
      <c r="A75" s="185" t="s">
        <v>150</v>
      </c>
      <c r="B75" s="185"/>
      <c r="C75" s="185"/>
      <c r="D75" s="185"/>
      <c r="E75" s="185"/>
      <c r="F75" s="185"/>
      <c r="G75" s="185"/>
      <c r="H75" s="185"/>
      <c r="I75" s="185"/>
      <c r="M75" s="51" t="s">
        <v>88</v>
      </c>
    </row>
    <row r="76" spans="1:13" s="23" customFormat="1" x14ac:dyDescent="0.25">
      <c r="B76" s="55"/>
      <c r="C76" s="55"/>
      <c r="D76" s="55"/>
      <c r="E76" s="55"/>
      <c r="F76" s="55"/>
      <c r="G76" s="55"/>
      <c r="H76" s="55"/>
      <c r="I76" s="55"/>
      <c r="M76" s="27">
        <f>+IF(D82="",0,1)</f>
        <v>0</v>
      </c>
    </row>
    <row r="77" spans="1:13" s="23" customFormat="1" x14ac:dyDescent="0.25">
      <c r="B77" s="55"/>
      <c r="C77" s="55"/>
      <c r="D77" s="55"/>
      <c r="E77" s="55"/>
      <c r="F77" s="55"/>
      <c r="G77" s="55"/>
      <c r="H77" s="55"/>
      <c r="I77" s="55"/>
      <c r="M77" s="27">
        <f>+IF(D84="",0,1)</f>
        <v>0</v>
      </c>
    </row>
    <row r="78" spans="1:13" s="23" customFormat="1" ht="12.75" customHeight="1" x14ac:dyDescent="0.25">
      <c r="A78" s="49">
        <v>1.8</v>
      </c>
      <c r="B78" s="177" t="s">
        <v>118</v>
      </c>
      <c r="C78" s="178"/>
      <c r="D78" s="178"/>
      <c r="E78" s="178"/>
      <c r="F78" s="178"/>
      <c r="G78" s="178"/>
      <c r="H78" s="178"/>
      <c r="I78" s="179"/>
      <c r="M78" s="27">
        <f>+IF(D86="",0,1)</f>
        <v>0</v>
      </c>
    </row>
    <row r="79" spans="1:13" s="23" customFormat="1" ht="13.8" thickBot="1" x14ac:dyDescent="0.3">
      <c r="A79" s="57"/>
      <c r="B79" s="180"/>
      <c r="C79" s="156"/>
      <c r="D79" s="156"/>
      <c r="E79" s="156"/>
      <c r="F79" s="156"/>
      <c r="G79" s="156"/>
      <c r="H79" s="156"/>
      <c r="I79" s="181"/>
      <c r="M79" s="27">
        <f>+IF(D88="",0,1)</f>
        <v>0</v>
      </c>
    </row>
    <row r="80" spans="1:13" s="23" customFormat="1" ht="13.8" thickBot="1" x14ac:dyDescent="0.3">
      <c r="A80" s="57"/>
      <c r="B80" s="182"/>
      <c r="C80" s="183"/>
      <c r="D80" s="183"/>
      <c r="E80" s="183"/>
      <c r="F80" s="183"/>
      <c r="G80" s="183"/>
      <c r="H80" s="183"/>
      <c r="I80" s="184"/>
      <c r="M80" s="28">
        <f>SUM(M76:M79)</f>
        <v>0</v>
      </c>
    </row>
    <row r="81" spans="1:14" s="10" customFormat="1" ht="4.5" customHeight="1" x14ac:dyDescent="0.25">
      <c r="A81" s="20"/>
      <c r="B81" s="159"/>
      <c r="C81" s="159"/>
      <c r="D81" s="159"/>
      <c r="E81" s="159"/>
      <c r="F81" s="159"/>
      <c r="G81" s="159"/>
      <c r="H81" s="159"/>
      <c r="I81" s="160"/>
      <c r="J81" s="51"/>
      <c r="K81" s="23"/>
      <c r="M81" s="23"/>
      <c r="N81" s="14"/>
    </row>
    <row r="82" spans="1:14" s="10" customFormat="1" x14ac:dyDescent="0.25">
      <c r="A82" s="9"/>
      <c r="B82" s="172" t="s">
        <v>48</v>
      </c>
      <c r="C82" s="173"/>
      <c r="D82" s="174"/>
      <c r="E82" s="175"/>
      <c r="F82" s="175"/>
      <c r="G82" s="175"/>
      <c r="H82" s="175"/>
      <c r="I82" s="176"/>
      <c r="K82" s="23"/>
      <c r="M82" s="23"/>
      <c r="N82" s="14"/>
    </row>
    <row r="83" spans="1:14" s="10" customFormat="1" ht="4.5" customHeight="1" x14ac:dyDescent="0.25">
      <c r="A83" s="20"/>
      <c r="B83" s="159"/>
      <c r="C83" s="159"/>
      <c r="D83" s="159"/>
      <c r="E83" s="159"/>
      <c r="F83" s="159"/>
      <c r="G83" s="159"/>
      <c r="H83" s="159"/>
      <c r="I83" s="160"/>
      <c r="J83" s="51"/>
      <c r="K83" s="23"/>
      <c r="M83" s="23"/>
      <c r="N83" s="14"/>
    </row>
    <row r="84" spans="1:14" s="14" customFormat="1" x14ac:dyDescent="0.25">
      <c r="A84" s="9"/>
      <c r="B84" s="161" t="s">
        <v>115</v>
      </c>
      <c r="C84" s="162"/>
      <c r="D84" s="163"/>
      <c r="E84" s="163"/>
      <c r="F84" s="163"/>
      <c r="G84" s="163"/>
      <c r="H84" s="163"/>
      <c r="I84" s="164"/>
      <c r="K84" s="23"/>
      <c r="M84" s="23"/>
    </row>
    <row r="85" spans="1:14" s="10" customFormat="1" ht="4.5" customHeight="1" x14ac:dyDescent="0.25">
      <c r="A85" s="20"/>
      <c r="B85" s="159"/>
      <c r="C85" s="159"/>
      <c r="D85" s="159"/>
      <c r="E85" s="159"/>
      <c r="F85" s="159"/>
      <c r="G85" s="159"/>
      <c r="H85" s="159"/>
      <c r="I85" s="160"/>
      <c r="J85" s="51"/>
      <c r="K85" s="23"/>
      <c r="L85" s="23"/>
      <c r="M85" s="23"/>
      <c r="N85" s="14"/>
    </row>
    <row r="86" spans="1:14" s="14" customFormat="1" x14ac:dyDescent="0.25">
      <c r="A86" s="9"/>
      <c r="B86" s="161" t="s">
        <v>116</v>
      </c>
      <c r="C86" s="162"/>
      <c r="D86" s="163"/>
      <c r="E86" s="163"/>
      <c r="F86" s="163"/>
      <c r="G86" s="163"/>
      <c r="H86" s="163"/>
      <c r="I86" s="164"/>
      <c r="K86" s="23"/>
      <c r="L86" s="23"/>
      <c r="M86" s="23"/>
      <c r="N86" s="51"/>
    </row>
    <row r="87" spans="1:14" s="10" customFormat="1" ht="4.5" customHeight="1" x14ac:dyDescent="0.25">
      <c r="A87" s="20"/>
      <c r="B87" s="159"/>
      <c r="C87" s="159"/>
      <c r="D87" s="159"/>
      <c r="E87" s="159"/>
      <c r="F87" s="159"/>
      <c r="G87" s="159"/>
      <c r="H87" s="159"/>
      <c r="I87" s="160"/>
      <c r="J87" s="51"/>
      <c r="K87" s="23"/>
      <c r="L87" s="23"/>
      <c r="M87" s="23"/>
      <c r="N87" s="14"/>
    </row>
    <row r="88" spans="1:14" x14ac:dyDescent="0.25">
      <c r="A88" s="9"/>
      <c r="B88" s="168" t="s">
        <v>117</v>
      </c>
      <c r="C88" s="169"/>
      <c r="D88" s="170"/>
      <c r="E88" s="170"/>
      <c r="F88" s="170"/>
      <c r="G88" s="170"/>
      <c r="H88" s="170"/>
      <c r="I88" s="171"/>
      <c r="J88" s="14"/>
      <c r="K88" s="23"/>
      <c r="L88" s="23"/>
      <c r="M88" s="23"/>
    </row>
    <row r="89" spans="1:14" s="10" customFormat="1" ht="4.5" customHeight="1" x14ac:dyDescent="0.25">
      <c r="A89" s="23"/>
      <c r="B89" s="165"/>
      <c r="C89" s="166"/>
      <c r="D89" s="166"/>
      <c r="E89" s="166"/>
      <c r="F89" s="166"/>
      <c r="G89" s="166"/>
      <c r="H89" s="166"/>
      <c r="I89" s="167"/>
      <c r="J89" s="51"/>
      <c r="K89" s="23"/>
      <c r="L89" s="23"/>
      <c r="M89" s="23"/>
      <c r="N89" s="14"/>
    </row>
    <row r="90" spans="1:14" s="10" customFormat="1" x14ac:dyDescent="0.25">
      <c r="A90" s="9"/>
      <c r="B90" s="172" t="s">
        <v>48</v>
      </c>
      <c r="C90" s="173"/>
      <c r="D90" s="174"/>
      <c r="E90" s="175"/>
      <c r="F90" s="175"/>
      <c r="G90" s="175"/>
      <c r="H90" s="175"/>
      <c r="I90" s="176"/>
      <c r="K90" s="23"/>
      <c r="L90" s="23"/>
      <c r="M90" s="23"/>
      <c r="N90" s="14"/>
    </row>
    <row r="91" spans="1:14" s="10" customFormat="1" ht="4.5" customHeight="1" x14ac:dyDescent="0.25">
      <c r="A91" s="20"/>
      <c r="B91" s="159"/>
      <c r="C91" s="159"/>
      <c r="D91" s="159"/>
      <c r="E91" s="159"/>
      <c r="F91" s="159"/>
      <c r="G91" s="159"/>
      <c r="H91" s="159"/>
      <c r="I91" s="160"/>
      <c r="J91" s="51"/>
      <c r="K91" s="23"/>
      <c r="L91" s="23"/>
      <c r="M91" s="23"/>
      <c r="N91" s="14"/>
    </row>
    <row r="92" spans="1:14" s="14" customFormat="1" x14ac:dyDescent="0.25">
      <c r="A92" s="9"/>
      <c r="B92" s="161" t="s">
        <v>115</v>
      </c>
      <c r="C92" s="162"/>
      <c r="D92" s="163"/>
      <c r="E92" s="163"/>
      <c r="F92" s="163"/>
      <c r="G92" s="163"/>
      <c r="H92" s="163"/>
      <c r="I92" s="164"/>
      <c r="K92" s="23"/>
      <c r="L92" s="23"/>
      <c r="M92" s="23"/>
    </row>
    <row r="93" spans="1:14" s="10" customFormat="1" ht="4.5" customHeight="1" x14ac:dyDescent="0.25">
      <c r="A93" s="20"/>
      <c r="B93" s="159"/>
      <c r="C93" s="159"/>
      <c r="D93" s="159"/>
      <c r="E93" s="159"/>
      <c r="F93" s="159"/>
      <c r="G93" s="159"/>
      <c r="H93" s="159"/>
      <c r="I93" s="160"/>
      <c r="J93" s="51"/>
      <c r="K93" s="23"/>
      <c r="L93" s="23"/>
      <c r="M93" s="23"/>
      <c r="N93" s="14"/>
    </row>
    <row r="94" spans="1:14" s="14" customFormat="1" x14ac:dyDescent="0.25">
      <c r="A94" s="9"/>
      <c r="B94" s="161" t="s">
        <v>116</v>
      </c>
      <c r="C94" s="162"/>
      <c r="D94" s="163"/>
      <c r="E94" s="163"/>
      <c r="F94" s="163"/>
      <c r="G94" s="163"/>
      <c r="H94" s="163"/>
      <c r="I94" s="164"/>
      <c r="K94" s="23"/>
      <c r="L94" s="23"/>
      <c r="M94" s="23"/>
      <c r="N94" s="51"/>
    </row>
    <row r="95" spans="1:14" s="10" customFormat="1" ht="4.5" customHeight="1" x14ac:dyDescent="0.25">
      <c r="A95" s="20"/>
      <c r="B95" s="159"/>
      <c r="C95" s="159"/>
      <c r="D95" s="159"/>
      <c r="E95" s="159"/>
      <c r="F95" s="159"/>
      <c r="G95" s="159"/>
      <c r="H95" s="159"/>
      <c r="I95" s="160"/>
      <c r="J95" s="51"/>
      <c r="K95" s="23"/>
      <c r="L95" s="23"/>
      <c r="M95" s="23"/>
      <c r="N95" s="14"/>
    </row>
    <row r="96" spans="1:14" x14ac:dyDescent="0.25">
      <c r="A96" s="9"/>
      <c r="B96" s="168" t="s">
        <v>117</v>
      </c>
      <c r="C96" s="169"/>
      <c r="D96" s="170"/>
      <c r="E96" s="170"/>
      <c r="F96" s="170"/>
      <c r="G96" s="170"/>
      <c r="H96" s="170"/>
      <c r="I96" s="171"/>
      <c r="J96" s="14"/>
      <c r="K96" s="23"/>
      <c r="L96" s="23"/>
      <c r="M96" s="23"/>
    </row>
    <row r="97" spans="1:14" s="10" customFormat="1" ht="4.5" customHeight="1" x14ac:dyDescent="0.25">
      <c r="A97" s="23"/>
      <c r="B97" s="165"/>
      <c r="C97" s="166"/>
      <c r="D97" s="166"/>
      <c r="E97" s="166"/>
      <c r="F97" s="166"/>
      <c r="G97" s="166"/>
      <c r="H97" s="166"/>
      <c r="I97" s="167"/>
      <c r="J97" s="51"/>
      <c r="K97" s="23"/>
      <c r="L97" s="23"/>
      <c r="M97" s="23"/>
      <c r="N97" s="14"/>
    </row>
    <row r="98" spans="1:14" s="10" customFormat="1" x14ac:dyDescent="0.25">
      <c r="A98" s="9"/>
      <c r="B98" s="172" t="s">
        <v>48</v>
      </c>
      <c r="C98" s="173"/>
      <c r="D98" s="174"/>
      <c r="E98" s="175"/>
      <c r="F98" s="175"/>
      <c r="G98" s="175"/>
      <c r="H98" s="175"/>
      <c r="I98" s="176"/>
      <c r="K98" s="23"/>
      <c r="L98" s="23"/>
      <c r="M98" s="23"/>
      <c r="N98" s="14"/>
    </row>
    <row r="99" spans="1:14" s="10" customFormat="1" ht="4.5" customHeight="1" x14ac:dyDescent="0.25">
      <c r="A99" s="20"/>
      <c r="B99" s="159"/>
      <c r="C99" s="159"/>
      <c r="D99" s="159"/>
      <c r="E99" s="159"/>
      <c r="F99" s="159"/>
      <c r="G99" s="159"/>
      <c r="H99" s="159"/>
      <c r="I99" s="160"/>
      <c r="J99" s="51"/>
      <c r="K99" s="23"/>
      <c r="L99" s="23"/>
      <c r="M99" s="23"/>
      <c r="N99" s="14"/>
    </row>
    <row r="100" spans="1:14" s="14" customFormat="1" ht="12.75" customHeight="1" x14ac:dyDescent="0.25">
      <c r="A100" s="9"/>
      <c r="B100" s="161" t="s">
        <v>115</v>
      </c>
      <c r="C100" s="162"/>
      <c r="D100" s="163"/>
      <c r="E100" s="163"/>
      <c r="F100" s="163"/>
      <c r="G100" s="163"/>
      <c r="H100" s="163"/>
      <c r="I100" s="164"/>
      <c r="K100" s="23"/>
      <c r="L100" s="23"/>
      <c r="M100" s="23"/>
    </row>
    <row r="101" spans="1:14" s="10" customFormat="1" ht="4.5" customHeight="1" x14ac:dyDescent="0.25">
      <c r="A101" s="20"/>
      <c r="B101" s="159"/>
      <c r="C101" s="159"/>
      <c r="D101" s="159"/>
      <c r="E101" s="159"/>
      <c r="F101" s="159"/>
      <c r="G101" s="159"/>
      <c r="H101" s="159"/>
      <c r="I101" s="160"/>
      <c r="J101" s="51"/>
      <c r="K101" s="23"/>
      <c r="L101" s="23"/>
      <c r="M101" s="23"/>
      <c r="N101" s="14"/>
    </row>
    <row r="102" spans="1:14" s="14" customFormat="1" ht="12.75" customHeight="1" x14ac:dyDescent="0.25">
      <c r="A102" s="9"/>
      <c r="B102" s="161" t="s">
        <v>116</v>
      </c>
      <c r="C102" s="162"/>
      <c r="D102" s="163"/>
      <c r="E102" s="163"/>
      <c r="F102" s="163"/>
      <c r="G102" s="163"/>
      <c r="H102" s="163"/>
      <c r="I102" s="164"/>
      <c r="K102" s="23"/>
      <c r="L102" s="23"/>
      <c r="M102" s="23"/>
      <c r="N102" s="51"/>
    </row>
    <row r="103" spans="1:14" s="10" customFormat="1" ht="4.5" customHeight="1" x14ac:dyDescent="0.25">
      <c r="A103" s="20"/>
      <c r="B103" s="159"/>
      <c r="C103" s="159"/>
      <c r="D103" s="159"/>
      <c r="E103" s="159"/>
      <c r="F103" s="159"/>
      <c r="G103" s="159"/>
      <c r="H103" s="159"/>
      <c r="I103" s="160"/>
      <c r="J103" s="51"/>
      <c r="K103" s="23"/>
      <c r="L103" s="23"/>
      <c r="M103" s="23"/>
      <c r="N103" s="14"/>
    </row>
    <row r="104" spans="1:14" ht="12.75" customHeight="1" x14ac:dyDescent="0.25">
      <c r="A104" s="9"/>
      <c r="B104" s="168" t="s">
        <v>117</v>
      </c>
      <c r="C104" s="169"/>
      <c r="D104" s="170"/>
      <c r="E104" s="170"/>
      <c r="F104" s="170"/>
      <c r="G104" s="170"/>
      <c r="H104" s="170"/>
      <c r="I104" s="171"/>
      <c r="J104" s="14"/>
      <c r="K104" s="23"/>
      <c r="L104" s="23"/>
      <c r="M104" s="23"/>
    </row>
    <row r="105" spans="1:14" s="10" customFormat="1" ht="4.5" customHeight="1" x14ac:dyDescent="0.25">
      <c r="A105" s="23"/>
      <c r="B105" s="165"/>
      <c r="C105" s="166"/>
      <c r="D105" s="166"/>
      <c r="E105" s="166"/>
      <c r="F105" s="166"/>
      <c r="G105" s="166"/>
      <c r="H105" s="166"/>
      <c r="I105" s="167"/>
      <c r="J105" s="51"/>
      <c r="K105" s="23"/>
      <c r="L105" s="23"/>
      <c r="M105" s="23"/>
      <c r="N105" s="14"/>
    </row>
    <row r="106" spans="1:14" s="10" customFormat="1" x14ac:dyDescent="0.25">
      <c r="A106" s="9"/>
      <c r="B106" s="172" t="s">
        <v>48</v>
      </c>
      <c r="C106" s="173"/>
      <c r="D106" s="174"/>
      <c r="E106" s="175"/>
      <c r="F106" s="175"/>
      <c r="G106" s="175"/>
      <c r="H106" s="175"/>
      <c r="I106" s="176"/>
      <c r="K106" s="23"/>
      <c r="L106" s="23"/>
      <c r="M106" s="23"/>
      <c r="N106" s="14"/>
    </row>
    <row r="107" spans="1:14" s="10" customFormat="1" ht="4.5" customHeight="1" x14ac:dyDescent="0.25">
      <c r="A107" s="20"/>
      <c r="B107" s="159"/>
      <c r="C107" s="159"/>
      <c r="D107" s="159"/>
      <c r="E107" s="159"/>
      <c r="F107" s="159"/>
      <c r="G107" s="159"/>
      <c r="H107" s="159"/>
      <c r="I107" s="160"/>
      <c r="J107" s="51"/>
      <c r="K107" s="23"/>
      <c r="L107" s="23"/>
      <c r="M107" s="23"/>
      <c r="N107" s="14"/>
    </row>
    <row r="108" spans="1:14" s="14" customFormat="1" ht="12.75" customHeight="1" x14ac:dyDescent="0.25">
      <c r="A108" s="9"/>
      <c r="B108" s="161" t="s">
        <v>115</v>
      </c>
      <c r="C108" s="162"/>
      <c r="D108" s="163"/>
      <c r="E108" s="163"/>
      <c r="F108" s="163"/>
      <c r="G108" s="163"/>
      <c r="H108" s="163"/>
      <c r="I108" s="164"/>
      <c r="K108" s="23"/>
      <c r="L108" s="23"/>
      <c r="M108" s="23"/>
    </row>
    <row r="109" spans="1:14" s="10" customFormat="1" ht="4.5" customHeight="1" x14ac:dyDescent="0.25">
      <c r="A109" s="20"/>
      <c r="B109" s="159"/>
      <c r="C109" s="159"/>
      <c r="D109" s="159"/>
      <c r="E109" s="159"/>
      <c r="F109" s="159"/>
      <c r="G109" s="159"/>
      <c r="H109" s="159"/>
      <c r="I109" s="160"/>
      <c r="J109" s="51"/>
      <c r="K109" s="23"/>
      <c r="L109" s="23"/>
      <c r="M109" s="23"/>
      <c r="N109" s="14"/>
    </row>
    <row r="110" spans="1:14" s="14" customFormat="1" ht="12.75" customHeight="1" x14ac:dyDescent="0.25">
      <c r="A110" s="9"/>
      <c r="B110" s="161" t="s">
        <v>116</v>
      </c>
      <c r="C110" s="162"/>
      <c r="D110" s="163"/>
      <c r="E110" s="163"/>
      <c r="F110" s="163"/>
      <c r="G110" s="163"/>
      <c r="H110" s="163"/>
      <c r="I110" s="164"/>
      <c r="K110" s="23"/>
      <c r="L110" s="23"/>
      <c r="M110" s="23"/>
      <c r="N110" s="51"/>
    </row>
    <row r="111" spans="1:14" s="10" customFormat="1" ht="4.5" customHeight="1" x14ac:dyDescent="0.25">
      <c r="A111" s="20"/>
      <c r="B111" s="159"/>
      <c r="C111" s="159"/>
      <c r="D111" s="159"/>
      <c r="E111" s="159"/>
      <c r="F111" s="159"/>
      <c r="G111" s="159"/>
      <c r="H111" s="159"/>
      <c r="I111" s="160"/>
      <c r="J111" s="51"/>
      <c r="K111" s="23"/>
      <c r="L111" s="23"/>
      <c r="M111" s="23"/>
      <c r="N111" s="14"/>
    </row>
    <row r="112" spans="1:14" ht="12.75" customHeight="1" x14ac:dyDescent="0.25">
      <c r="A112" s="9"/>
      <c r="B112" s="168" t="s">
        <v>117</v>
      </c>
      <c r="C112" s="169"/>
      <c r="D112" s="170"/>
      <c r="E112" s="170"/>
      <c r="F112" s="170"/>
      <c r="G112" s="170"/>
      <c r="H112" s="170"/>
      <c r="I112" s="171"/>
      <c r="J112" s="14"/>
      <c r="K112" s="23"/>
      <c r="L112" s="23"/>
      <c r="M112" s="23"/>
    </row>
    <row r="113" spans="1:15" s="10" customFormat="1" ht="4.5" customHeight="1" x14ac:dyDescent="0.25">
      <c r="A113" s="23"/>
      <c r="B113" s="165"/>
      <c r="C113" s="166"/>
      <c r="D113" s="166"/>
      <c r="E113" s="166"/>
      <c r="F113" s="166"/>
      <c r="G113" s="166"/>
      <c r="H113" s="166"/>
      <c r="I113" s="167"/>
      <c r="J113" s="51"/>
      <c r="K113" s="23"/>
      <c r="L113" s="23"/>
      <c r="M113" s="23"/>
      <c r="N113" s="14"/>
    </row>
    <row r="114" spans="1:15" s="10" customFormat="1" x14ac:dyDescent="0.25">
      <c r="A114" s="9"/>
      <c r="B114" s="172" t="s">
        <v>48</v>
      </c>
      <c r="C114" s="173"/>
      <c r="D114" s="174"/>
      <c r="E114" s="175"/>
      <c r="F114" s="175"/>
      <c r="G114" s="175"/>
      <c r="H114" s="175"/>
      <c r="I114" s="176"/>
      <c r="K114" s="23"/>
      <c r="L114" s="23"/>
      <c r="M114" s="23"/>
      <c r="N114" s="14"/>
    </row>
    <row r="115" spans="1:15" s="10" customFormat="1" ht="4.5" customHeight="1" x14ac:dyDescent="0.25">
      <c r="A115" s="20"/>
      <c r="B115" s="159"/>
      <c r="C115" s="159"/>
      <c r="D115" s="159"/>
      <c r="E115" s="159"/>
      <c r="F115" s="159"/>
      <c r="G115" s="159"/>
      <c r="H115" s="159"/>
      <c r="I115" s="160"/>
      <c r="J115" s="51"/>
      <c r="K115" s="23"/>
      <c r="L115" s="23"/>
      <c r="M115" s="23"/>
      <c r="N115" s="14"/>
    </row>
    <row r="116" spans="1:15" s="14" customFormat="1" ht="12.75" customHeight="1" x14ac:dyDescent="0.25">
      <c r="A116" s="9"/>
      <c r="B116" s="161" t="s">
        <v>115</v>
      </c>
      <c r="C116" s="162"/>
      <c r="D116" s="163"/>
      <c r="E116" s="163"/>
      <c r="F116" s="163"/>
      <c r="G116" s="163"/>
      <c r="H116" s="163"/>
      <c r="I116" s="164"/>
      <c r="K116" s="23"/>
      <c r="L116" s="23"/>
      <c r="M116" s="23"/>
    </row>
    <row r="117" spans="1:15" s="10" customFormat="1" ht="4.5" customHeight="1" x14ac:dyDescent="0.25">
      <c r="A117" s="20"/>
      <c r="B117" s="159"/>
      <c r="C117" s="159"/>
      <c r="D117" s="159"/>
      <c r="E117" s="159"/>
      <c r="F117" s="159"/>
      <c r="G117" s="159"/>
      <c r="H117" s="159"/>
      <c r="I117" s="160"/>
      <c r="J117" s="51"/>
      <c r="K117" s="23"/>
      <c r="L117" s="23"/>
      <c r="M117" s="23"/>
      <c r="N117" s="14"/>
    </row>
    <row r="118" spans="1:15" s="14" customFormat="1" ht="12.75" customHeight="1" x14ac:dyDescent="0.25">
      <c r="A118" s="9"/>
      <c r="B118" s="161" t="s">
        <v>116</v>
      </c>
      <c r="C118" s="162"/>
      <c r="D118" s="163"/>
      <c r="E118" s="163"/>
      <c r="F118" s="163"/>
      <c r="G118" s="163"/>
      <c r="H118" s="163"/>
      <c r="I118" s="164"/>
      <c r="K118" s="23"/>
      <c r="L118" s="23"/>
      <c r="M118" s="23"/>
      <c r="N118" s="51"/>
    </row>
    <row r="119" spans="1:15" s="10" customFormat="1" ht="4.5" customHeight="1" x14ac:dyDescent="0.25">
      <c r="A119" s="20"/>
      <c r="B119" s="159"/>
      <c r="C119" s="159"/>
      <c r="D119" s="159"/>
      <c r="E119" s="159"/>
      <c r="F119" s="159"/>
      <c r="G119" s="159"/>
      <c r="H119" s="159"/>
      <c r="I119" s="160"/>
      <c r="J119" s="51"/>
      <c r="K119" s="23"/>
      <c r="L119" s="23"/>
      <c r="M119" s="23"/>
      <c r="N119" s="14"/>
    </row>
    <row r="120" spans="1:15" ht="12.75" customHeight="1" x14ac:dyDescent="0.25">
      <c r="A120" s="9"/>
      <c r="B120" s="168" t="s">
        <v>117</v>
      </c>
      <c r="C120" s="169"/>
      <c r="D120" s="170"/>
      <c r="E120" s="170"/>
      <c r="F120" s="170"/>
      <c r="G120" s="170"/>
      <c r="H120" s="170"/>
      <c r="I120" s="171"/>
      <c r="J120" s="14"/>
      <c r="K120" s="23"/>
      <c r="L120" s="23"/>
      <c r="M120" s="23"/>
    </row>
    <row r="121" spans="1:15" s="10" customFormat="1" ht="4.5" customHeight="1" x14ac:dyDescent="0.25">
      <c r="A121" s="23"/>
      <c r="B121" s="165"/>
      <c r="C121" s="166"/>
      <c r="D121" s="166"/>
      <c r="E121" s="166"/>
      <c r="F121" s="166"/>
      <c r="G121" s="166"/>
      <c r="H121" s="166"/>
      <c r="I121" s="167"/>
      <c r="J121" s="51"/>
      <c r="K121" s="23"/>
      <c r="L121" s="23"/>
      <c r="M121" s="23"/>
      <c r="N121" s="14"/>
    </row>
    <row r="122" spans="1:15" x14ac:dyDescent="0.25">
      <c r="M122" s="58"/>
      <c r="N122" s="14"/>
      <c r="O122" s="10"/>
    </row>
    <row r="123" spans="1:15" hidden="1" x14ac:dyDescent="0.25">
      <c r="L123" s="58"/>
    </row>
  </sheetData>
  <mergeCells count="100">
    <mergeCell ref="B25:I25"/>
    <mergeCell ref="B7:I8"/>
    <mergeCell ref="D34:I34"/>
    <mergeCell ref="B22:I22"/>
    <mergeCell ref="B23:I24"/>
    <mergeCell ref="B15:I15"/>
    <mergeCell ref="B16:I17"/>
    <mergeCell ref="B18:I18"/>
    <mergeCell ref="B29:I29"/>
    <mergeCell ref="B30:C30"/>
    <mergeCell ref="A1:I1"/>
    <mergeCell ref="A2:I2"/>
    <mergeCell ref="B9:I10"/>
    <mergeCell ref="B11:I11"/>
    <mergeCell ref="D43:I44"/>
    <mergeCell ref="A38:I38"/>
    <mergeCell ref="D30:I30"/>
    <mergeCell ref="B32:C32"/>
    <mergeCell ref="D32:I32"/>
    <mergeCell ref="B34:C34"/>
    <mergeCell ref="B35:I35"/>
    <mergeCell ref="B42:I42"/>
    <mergeCell ref="B43:C44"/>
    <mergeCell ref="B46:C46"/>
    <mergeCell ref="D46:I46"/>
    <mergeCell ref="B60:I60"/>
    <mergeCell ref="B48:C48"/>
    <mergeCell ref="D48:I48"/>
    <mergeCell ref="B50:C50"/>
    <mergeCell ref="D50:I50"/>
    <mergeCell ref="A75:I75"/>
    <mergeCell ref="B51:I51"/>
    <mergeCell ref="B68:I71"/>
    <mergeCell ref="B72:I72"/>
    <mergeCell ref="B66:I67"/>
    <mergeCell ref="A63:I63"/>
    <mergeCell ref="B54:I55"/>
    <mergeCell ref="B56:I59"/>
    <mergeCell ref="B89:I89"/>
    <mergeCell ref="B87:I87"/>
    <mergeCell ref="B90:C90"/>
    <mergeCell ref="D90:I90"/>
    <mergeCell ref="B96:C96"/>
    <mergeCell ref="D96:I96"/>
    <mergeCell ref="B91:I91"/>
    <mergeCell ref="B92:C92"/>
    <mergeCell ref="B97:I97"/>
    <mergeCell ref="B95:I95"/>
    <mergeCell ref="B86:C86"/>
    <mergeCell ref="D86:I86"/>
    <mergeCell ref="B88:C88"/>
    <mergeCell ref="D88:I88"/>
    <mergeCell ref="D92:I92"/>
    <mergeCell ref="B93:I93"/>
    <mergeCell ref="B94:C94"/>
    <mergeCell ref="D94:I94"/>
    <mergeCell ref="B78:I80"/>
    <mergeCell ref="B83:I83"/>
    <mergeCell ref="B85:I85"/>
    <mergeCell ref="B81:I81"/>
    <mergeCell ref="B82:C82"/>
    <mergeCell ref="D82:I82"/>
    <mergeCell ref="B84:C84"/>
    <mergeCell ref="D84:I84"/>
    <mergeCell ref="B98:C98"/>
    <mergeCell ref="D98:I98"/>
    <mergeCell ref="B99:I99"/>
    <mergeCell ref="B100:C100"/>
    <mergeCell ref="D100:I100"/>
    <mergeCell ref="B101:I101"/>
    <mergeCell ref="B102:C102"/>
    <mergeCell ref="D102:I102"/>
    <mergeCell ref="B103:I103"/>
    <mergeCell ref="B104:C104"/>
    <mergeCell ref="D104:I104"/>
    <mergeCell ref="B105:I105"/>
    <mergeCell ref="B106:C106"/>
    <mergeCell ref="D106:I106"/>
    <mergeCell ref="B107:I107"/>
    <mergeCell ref="B108:C108"/>
    <mergeCell ref="D108:I108"/>
    <mergeCell ref="B109:I109"/>
    <mergeCell ref="B113:I113"/>
    <mergeCell ref="B114:C114"/>
    <mergeCell ref="D114:I114"/>
    <mergeCell ref="B110:C110"/>
    <mergeCell ref="D110:I110"/>
    <mergeCell ref="B111:I111"/>
    <mergeCell ref="B112:C112"/>
    <mergeCell ref="D112:I112"/>
    <mergeCell ref="B115:I115"/>
    <mergeCell ref="B116:C116"/>
    <mergeCell ref="D116:I116"/>
    <mergeCell ref="B117:I117"/>
    <mergeCell ref="B121:I121"/>
    <mergeCell ref="B118:C118"/>
    <mergeCell ref="D118:I118"/>
    <mergeCell ref="B119:I119"/>
    <mergeCell ref="B120:C120"/>
    <mergeCell ref="D120:I120"/>
  </mergeCells>
  <phoneticPr fontId="10" type="noConversion"/>
  <conditionalFormatting sqref="B113:I113 B111:I111 B107:I107 B109:I109 B89:I89 B87:I87 B35:I35 B25:I25 B29:I29 B18:I18 B42:I42 B51:I51 B81:I81 B83:I83 B85:I85 B97:I97 B95:I95 B91:I91 B93:I93 B105:I105 B103:I103 B99:I99 B121:I121 B101:I101 B119:I119 B115:I115 B117:I117">
    <cfRule type="expression" dxfId="8" priority="1" stopIfTrue="1">
      <formula>#REF!="Other - please specify"</formula>
    </cfRule>
  </conditionalFormatting>
  <conditionalFormatting sqref="B23:I24">
    <cfRule type="expression" dxfId="7" priority="2" stopIfTrue="1">
      <formula>$I$21="YES"</formula>
    </cfRule>
  </conditionalFormatting>
  <conditionalFormatting sqref="B16:I17">
    <cfRule type="expression" dxfId="6" priority="3" stopIfTrue="1">
      <formula>$I$14="Other"</formula>
    </cfRule>
  </conditionalFormatting>
  <dataValidations xWindow="611" yWindow="381" count="2">
    <dataValidation type="list" allowBlank="1" showInputMessage="1" showErrorMessage="1" error="INSERT FROM LIST" prompt="INSERT FROM LIST" sqref="I21">
      <formula1>$L$21:$L$22</formula1>
    </dataValidation>
    <dataValidation type="list" allowBlank="1" showInputMessage="1" showErrorMessage="1" error="INSERT FROM LIST" prompt="INSERT FROM LIST" sqref="I14">
      <formula1>$L$14:$L$17</formula1>
    </dataValidation>
  </dataValidations>
  <pageMargins left="0.35433070866141736" right="0.15748031496062992"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Providers&amp;"Times New Roman,Regular"
Part A: The Application Process
Schedule B: Application for Registration of a Tied Agent &amp;R&amp;"Times New Roman,Regular"&amp;8&amp;A
&amp;P - &amp;N</oddFooter>
  </headerFooter>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showGridLines="0" zoomScale="75" workbookViewId="0">
      <selection activeCell="F8" sqref="F8:G8"/>
    </sheetView>
  </sheetViews>
  <sheetFormatPr defaultColWidth="0" defaultRowHeight="0" customHeight="1" zeroHeight="1" x14ac:dyDescent="0.25"/>
  <cols>
    <col min="1" max="1" width="4.6640625" style="51" customWidth="1"/>
    <col min="2" max="2" width="5.6640625" style="51" customWidth="1"/>
    <col min="3" max="3" width="14.109375" style="51" customWidth="1"/>
    <col min="4" max="4" width="14.44140625" style="51" customWidth="1"/>
    <col min="5" max="5" width="76" style="51" customWidth="1"/>
    <col min="6" max="6" width="13.5546875" style="51" customWidth="1"/>
    <col min="7" max="7" width="18.109375" style="51" customWidth="1"/>
    <col min="8" max="8" width="16.109375" style="51" customWidth="1"/>
    <col min="9" max="9" width="19.109375" style="51" customWidth="1"/>
    <col min="10" max="10" width="1.5546875" style="51" customWidth="1"/>
    <col min="11" max="16384" width="0" style="51" hidden="1"/>
  </cols>
  <sheetData>
    <row r="1" spans="1:14" s="45" customFormat="1" ht="17.399999999999999" x14ac:dyDescent="0.3">
      <c r="A1" s="155" t="s">
        <v>36</v>
      </c>
      <c r="B1" s="155"/>
      <c r="C1" s="155"/>
      <c r="D1" s="155"/>
      <c r="E1" s="155"/>
      <c r="F1" s="155"/>
      <c r="G1" s="155"/>
      <c r="H1" s="155"/>
      <c r="I1" s="155"/>
    </row>
    <row r="2" spans="1:14" s="45" customFormat="1" ht="15" customHeight="1" x14ac:dyDescent="0.25">
      <c r="A2" s="208" t="s">
        <v>124</v>
      </c>
      <c r="B2" s="208"/>
      <c r="C2" s="208"/>
      <c r="D2" s="208"/>
      <c r="E2" s="208"/>
      <c r="F2" s="208"/>
      <c r="G2" s="208"/>
      <c r="H2" s="208"/>
      <c r="I2" s="208"/>
    </row>
    <row r="3" spans="1:14" s="45" customFormat="1" ht="15" customHeight="1" x14ac:dyDescent="0.25">
      <c r="A3" s="46"/>
      <c r="B3" s="46"/>
      <c r="C3" s="46"/>
      <c r="D3" s="46"/>
      <c r="E3" s="46"/>
      <c r="F3" s="46"/>
      <c r="G3" s="46"/>
      <c r="H3" s="46"/>
      <c r="I3" s="46"/>
    </row>
    <row r="4" spans="1:14" s="45" customFormat="1" ht="15" x14ac:dyDescent="0.25"/>
    <row r="5" spans="1:14" s="23" customFormat="1" ht="13.2" x14ac:dyDescent="0.25">
      <c r="A5" s="60" t="s">
        <v>140</v>
      </c>
      <c r="B5" s="61" t="s">
        <v>119</v>
      </c>
      <c r="C5" s="61"/>
      <c r="D5" s="61"/>
      <c r="E5" s="61"/>
      <c r="F5" s="61"/>
      <c r="G5" s="61"/>
      <c r="H5" s="61"/>
      <c r="I5" s="61"/>
    </row>
    <row r="6" spans="1:14" s="23" customFormat="1" ht="6.75" customHeight="1" thickBot="1" x14ac:dyDescent="0.3">
      <c r="A6" s="56"/>
      <c r="B6" s="50"/>
      <c r="C6" s="18"/>
      <c r="D6" s="18"/>
      <c r="E6" s="19"/>
      <c r="F6" s="18"/>
      <c r="G6" s="18"/>
      <c r="H6" s="18"/>
      <c r="I6" s="18"/>
    </row>
    <row r="7" spans="1:14" s="23" customFormat="1" ht="92.25" customHeight="1" thickBot="1" x14ac:dyDescent="0.3">
      <c r="A7" s="20"/>
      <c r="B7" s="209" t="s">
        <v>57</v>
      </c>
      <c r="C7" s="209"/>
      <c r="D7" s="209"/>
      <c r="E7" s="62" t="s">
        <v>56</v>
      </c>
      <c r="F7" s="63" t="s">
        <v>53</v>
      </c>
      <c r="G7" s="64" t="s">
        <v>55</v>
      </c>
      <c r="H7" s="64" t="s">
        <v>54</v>
      </c>
      <c r="I7" s="64" t="s">
        <v>120</v>
      </c>
    </row>
    <row r="8" spans="1:14" ht="12.75" customHeight="1" thickBot="1" x14ac:dyDescent="0.3">
      <c r="A8" s="20"/>
      <c r="B8" s="210" t="s">
        <v>125</v>
      </c>
      <c r="C8" s="210"/>
      <c r="D8" s="210"/>
      <c r="E8" s="210"/>
      <c r="F8" s="73"/>
      <c r="G8" s="73"/>
      <c r="H8" s="73"/>
      <c r="I8" s="73"/>
    </row>
    <row r="9" spans="1:14" ht="6" customHeight="1" thickBot="1" x14ac:dyDescent="0.3">
      <c r="A9" s="20"/>
      <c r="B9" s="65"/>
      <c r="C9" s="66"/>
      <c r="D9" s="66"/>
      <c r="E9" s="66"/>
      <c r="F9" s="67"/>
      <c r="G9" s="68"/>
      <c r="H9" s="68"/>
      <c r="I9" s="68"/>
    </row>
    <row r="10" spans="1:14" ht="15.75" customHeight="1" thickBot="1" x14ac:dyDescent="0.3">
      <c r="A10" s="20"/>
      <c r="B10" s="211" t="s">
        <v>95</v>
      </c>
      <c r="C10" s="211"/>
      <c r="D10" s="211"/>
      <c r="E10" s="211"/>
      <c r="F10" s="73"/>
      <c r="G10" s="73"/>
      <c r="H10" s="73"/>
      <c r="I10" s="73"/>
      <c r="N10" s="51" t="s">
        <v>40</v>
      </c>
    </row>
    <row r="11" spans="1:14" ht="6" customHeight="1" thickBot="1" x14ac:dyDescent="0.3">
      <c r="A11" s="20"/>
      <c r="B11" s="65"/>
      <c r="C11" s="66"/>
      <c r="D11" s="66"/>
      <c r="E11" s="66"/>
      <c r="F11" s="67"/>
      <c r="G11" s="68"/>
      <c r="H11" s="68"/>
      <c r="I11" s="68"/>
    </row>
    <row r="12" spans="1:14" ht="13.8" thickBot="1" x14ac:dyDescent="0.3">
      <c r="A12" s="20"/>
      <c r="B12" s="211" t="s">
        <v>94</v>
      </c>
      <c r="C12" s="211"/>
      <c r="D12" s="211"/>
      <c r="E12" s="211"/>
      <c r="F12" s="73"/>
      <c r="G12" s="73"/>
      <c r="H12" s="73"/>
      <c r="I12" s="73"/>
    </row>
    <row r="13" spans="1:14" ht="6" customHeight="1" thickBot="1" x14ac:dyDescent="0.3">
      <c r="A13" s="20"/>
      <c r="B13" s="65"/>
      <c r="C13" s="66"/>
      <c r="D13" s="66"/>
      <c r="E13" s="66"/>
      <c r="F13" s="67"/>
      <c r="G13" s="68"/>
      <c r="H13" s="68"/>
      <c r="I13" s="68"/>
    </row>
    <row r="14" spans="1:14" ht="12.75" customHeight="1" x14ac:dyDescent="0.25">
      <c r="A14" s="20"/>
      <c r="B14" s="212" t="s">
        <v>93</v>
      </c>
      <c r="C14" s="207"/>
      <c r="D14" s="207"/>
      <c r="E14" s="207"/>
      <c r="F14" s="73"/>
      <c r="G14" s="73"/>
      <c r="H14" s="73"/>
      <c r="I14" s="73"/>
    </row>
    <row r="15" spans="1:14" ht="13.2" x14ac:dyDescent="0.25">
      <c r="A15" s="20"/>
      <c r="B15" s="205"/>
      <c r="C15" s="206"/>
      <c r="D15" s="206"/>
      <c r="E15" s="206"/>
      <c r="F15" s="69"/>
      <c r="G15" s="70"/>
      <c r="H15" s="70"/>
      <c r="I15" s="70"/>
    </row>
    <row r="16" spans="1:14" ht="13.8" thickBot="1" x14ac:dyDescent="0.3">
      <c r="A16" s="20"/>
      <c r="B16" s="205"/>
      <c r="C16" s="206"/>
      <c r="D16" s="206"/>
      <c r="E16" s="206"/>
      <c r="F16" s="69"/>
      <c r="G16" s="70"/>
      <c r="H16" s="70"/>
      <c r="I16" s="70"/>
    </row>
    <row r="17" spans="1:9" ht="6" customHeight="1" thickBot="1" x14ac:dyDescent="0.3">
      <c r="A17" s="20"/>
      <c r="B17" s="65"/>
      <c r="C17" s="66"/>
      <c r="D17" s="66"/>
      <c r="E17" s="66"/>
      <c r="F17" s="67"/>
      <c r="G17" s="68"/>
      <c r="H17" s="68"/>
      <c r="I17" s="68"/>
    </row>
    <row r="18" spans="1:9" ht="12.75" customHeight="1" x14ac:dyDescent="0.25">
      <c r="A18" s="20"/>
      <c r="B18" s="207" t="s">
        <v>96</v>
      </c>
      <c r="C18" s="207"/>
      <c r="D18" s="207"/>
      <c r="E18" s="207"/>
      <c r="F18" s="73"/>
      <c r="G18" s="73"/>
      <c r="H18" s="73"/>
      <c r="I18" s="73"/>
    </row>
    <row r="19" spans="1:9" ht="12.75" customHeight="1" x14ac:dyDescent="0.25">
      <c r="A19" s="20"/>
      <c r="B19" s="206"/>
      <c r="C19" s="206"/>
      <c r="D19" s="206"/>
      <c r="E19" s="206"/>
      <c r="F19" s="69"/>
      <c r="G19" s="70"/>
      <c r="H19" s="70"/>
      <c r="I19" s="70"/>
    </row>
    <row r="20" spans="1:9" ht="12.75" customHeight="1" thickBot="1" x14ac:dyDescent="0.3">
      <c r="A20" s="20"/>
      <c r="B20" s="206"/>
      <c r="C20" s="206"/>
      <c r="D20" s="206"/>
      <c r="E20" s="206"/>
      <c r="F20" s="69"/>
      <c r="G20" s="70"/>
      <c r="H20" s="70"/>
      <c r="I20" s="70"/>
    </row>
    <row r="21" spans="1:9" ht="6" customHeight="1" thickBot="1" x14ac:dyDescent="0.3">
      <c r="A21" s="20"/>
      <c r="B21" s="65"/>
      <c r="C21" s="66"/>
      <c r="D21" s="66"/>
      <c r="E21" s="66"/>
      <c r="F21" s="67"/>
      <c r="G21" s="68"/>
      <c r="H21" s="68"/>
      <c r="I21" s="68"/>
    </row>
    <row r="22" spans="1:9" ht="12.75" customHeight="1" x14ac:dyDescent="0.25">
      <c r="A22" s="54"/>
      <c r="B22" s="203" t="s">
        <v>122</v>
      </c>
      <c r="C22" s="204"/>
      <c r="D22" s="204"/>
      <c r="E22" s="204"/>
      <c r="F22" s="73"/>
      <c r="G22" s="73"/>
      <c r="H22" s="73"/>
      <c r="I22" s="73"/>
    </row>
    <row r="23" spans="1:9" ht="12.75" customHeight="1" x14ac:dyDescent="0.25">
      <c r="A23" s="54"/>
      <c r="B23" s="205"/>
      <c r="C23" s="206"/>
      <c r="D23" s="206"/>
      <c r="E23" s="206"/>
      <c r="F23" s="69"/>
      <c r="G23" s="70"/>
      <c r="H23" s="70"/>
      <c r="I23" s="70"/>
    </row>
    <row r="24" spans="1:9" ht="12.75" customHeight="1" thickBot="1" x14ac:dyDescent="0.3">
      <c r="A24" s="54"/>
      <c r="B24" s="205"/>
      <c r="C24" s="206"/>
      <c r="D24" s="206"/>
      <c r="E24" s="206"/>
      <c r="F24" s="69"/>
      <c r="G24" s="70"/>
      <c r="H24" s="70"/>
      <c r="I24" s="70"/>
    </row>
    <row r="25" spans="1:9" ht="6" customHeight="1" thickBot="1" x14ac:dyDescent="0.3">
      <c r="A25" s="54"/>
      <c r="B25" s="65"/>
      <c r="C25" s="66"/>
      <c r="D25" s="66"/>
      <c r="E25" s="66"/>
      <c r="F25" s="67"/>
      <c r="G25" s="68"/>
      <c r="H25" s="68"/>
      <c r="I25" s="68"/>
    </row>
    <row r="26" spans="1:9" ht="12.75" customHeight="1" x14ac:dyDescent="0.25">
      <c r="A26" s="20"/>
      <c r="B26" s="203" t="s">
        <v>100</v>
      </c>
      <c r="C26" s="204"/>
      <c r="D26" s="204"/>
      <c r="E26" s="204"/>
      <c r="F26" s="73"/>
      <c r="G26" s="73"/>
      <c r="H26" s="73"/>
      <c r="I26" s="73"/>
    </row>
    <row r="27" spans="1:9" ht="12.75" customHeight="1" x14ac:dyDescent="0.25">
      <c r="A27" s="20"/>
      <c r="B27" s="205"/>
      <c r="C27" s="206"/>
      <c r="D27" s="206"/>
      <c r="E27" s="206"/>
      <c r="F27" s="69"/>
      <c r="G27" s="70"/>
      <c r="H27" s="70"/>
      <c r="I27" s="70"/>
    </row>
    <row r="28" spans="1:9" ht="12.75" customHeight="1" x14ac:dyDescent="0.25">
      <c r="A28" s="20"/>
      <c r="B28" s="205"/>
      <c r="C28" s="206"/>
      <c r="D28" s="206"/>
      <c r="E28" s="206"/>
      <c r="F28" s="69"/>
      <c r="G28" s="70"/>
      <c r="H28" s="70"/>
      <c r="I28" s="70"/>
    </row>
    <row r="29" spans="1:9" ht="12.75" customHeight="1" thickBot="1" x14ac:dyDescent="0.3">
      <c r="A29" s="20"/>
      <c r="B29" s="205"/>
      <c r="C29" s="206"/>
      <c r="D29" s="206"/>
      <c r="E29" s="206"/>
      <c r="F29" s="69"/>
      <c r="G29" s="70"/>
      <c r="H29" s="70"/>
      <c r="I29" s="70"/>
    </row>
    <row r="30" spans="1:9" ht="6" customHeight="1" thickBot="1" x14ac:dyDescent="0.3">
      <c r="A30" s="20"/>
      <c r="B30" s="65"/>
      <c r="C30" s="66"/>
      <c r="D30" s="66"/>
      <c r="E30" s="66"/>
      <c r="F30" s="67"/>
      <c r="G30" s="68"/>
      <c r="H30" s="68"/>
      <c r="I30" s="68"/>
    </row>
    <row r="31" spans="1:9" ht="15.75" customHeight="1" thickBot="1" x14ac:dyDescent="0.3">
      <c r="A31" s="20"/>
      <c r="B31" s="211" t="s">
        <v>97</v>
      </c>
      <c r="C31" s="211"/>
      <c r="D31" s="211"/>
      <c r="E31" s="211"/>
      <c r="F31" s="73"/>
      <c r="G31" s="73"/>
      <c r="H31" s="73"/>
      <c r="I31" s="73"/>
    </row>
    <row r="32" spans="1:9" ht="6" customHeight="1" thickBot="1" x14ac:dyDescent="0.3">
      <c r="A32" s="20"/>
      <c r="B32" s="65"/>
      <c r="C32" s="66"/>
      <c r="D32" s="66"/>
      <c r="E32" s="66"/>
      <c r="F32" s="67"/>
      <c r="G32" s="68"/>
      <c r="H32" s="68"/>
      <c r="I32" s="68"/>
    </row>
    <row r="33" spans="1:9" ht="12.75" customHeight="1" x14ac:dyDescent="0.25">
      <c r="A33" s="20"/>
      <c r="B33" s="207" t="s">
        <v>98</v>
      </c>
      <c r="C33" s="207"/>
      <c r="D33" s="207"/>
      <c r="E33" s="207"/>
      <c r="F33" s="73"/>
      <c r="G33" s="73"/>
      <c r="H33" s="73"/>
      <c r="I33" s="73"/>
    </row>
    <row r="34" spans="1:9" ht="12.75" customHeight="1" x14ac:dyDescent="0.25">
      <c r="A34" s="20"/>
      <c r="B34" s="206"/>
      <c r="C34" s="206"/>
      <c r="D34" s="206"/>
      <c r="E34" s="206"/>
      <c r="F34" s="69"/>
      <c r="G34" s="70"/>
      <c r="H34" s="70"/>
      <c r="I34" s="70"/>
    </row>
    <row r="35" spans="1:9" ht="12.75" customHeight="1" thickBot="1" x14ac:dyDescent="0.3">
      <c r="A35" s="20"/>
      <c r="B35" s="206"/>
      <c r="C35" s="206"/>
      <c r="D35" s="206"/>
      <c r="E35" s="206"/>
      <c r="F35" s="69"/>
      <c r="G35" s="70"/>
      <c r="H35" s="70"/>
      <c r="I35" s="70"/>
    </row>
    <row r="36" spans="1:9" ht="6" customHeight="1" thickBot="1" x14ac:dyDescent="0.3">
      <c r="A36" s="20"/>
      <c r="B36" s="65"/>
      <c r="C36" s="66"/>
      <c r="D36" s="66"/>
      <c r="E36" s="66"/>
      <c r="F36" s="67"/>
      <c r="G36" s="68"/>
      <c r="H36" s="68"/>
      <c r="I36" s="68"/>
    </row>
    <row r="37" spans="1:9" ht="12.75" customHeight="1" x14ac:dyDescent="0.25">
      <c r="A37" s="20"/>
      <c r="B37" s="203" t="s">
        <v>123</v>
      </c>
      <c r="C37" s="204"/>
      <c r="D37" s="204"/>
      <c r="E37" s="204"/>
      <c r="F37" s="73"/>
      <c r="G37" s="73"/>
      <c r="H37" s="73"/>
      <c r="I37" s="73"/>
    </row>
    <row r="38" spans="1:9" ht="12.75" customHeight="1" x14ac:dyDescent="0.25">
      <c r="A38" s="20"/>
      <c r="B38" s="205"/>
      <c r="C38" s="206"/>
      <c r="D38" s="206"/>
      <c r="E38" s="206"/>
      <c r="F38" s="69"/>
      <c r="G38" s="70"/>
      <c r="H38" s="70"/>
      <c r="I38" s="70"/>
    </row>
    <row r="39" spans="1:9" ht="12.75" customHeight="1" x14ac:dyDescent="0.25">
      <c r="A39" s="20"/>
      <c r="B39" s="205"/>
      <c r="C39" s="206"/>
      <c r="D39" s="206"/>
      <c r="E39" s="206"/>
      <c r="F39" s="69"/>
      <c r="G39" s="70"/>
      <c r="H39" s="70"/>
      <c r="I39" s="70"/>
    </row>
    <row r="40" spans="1:9" ht="12.75" customHeight="1" x14ac:dyDescent="0.25">
      <c r="A40" s="20"/>
      <c r="B40" s="205"/>
      <c r="C40" s="206"/>
      <c r="D40" s="206"/>
      <c r="E40" s="206"/>
      <c r="F40" s="69"/>
      <c r="G40" s="70"/>
      <c r="H40" s="70"/>
      <c r="I40" s="70"/>
    </row>
    <row r="41" spans="1:9" ht="12.75" customHeight="1" x14ac:dyDescent="0.25">
      <c r="A41" s="20"/>
      <c r="B41" s="205"/>
      <c r="C41" s="206"/>
      <c r="D41" s="206"/>
      <c r="E41" s="206"/>
      <c r="F41" s="69"/>
      <c r="G41" s="70"/>
      <c r="H41" s="70"/>
      <c r="I41" s="70"/>
    </row>
    <row r="42" spans="1:9" ht="12.75" customHeight="1" x14ac:dyDescent="0.25">
      <c r="A42" s="20"/>
      <c r="B42" s="205"/>
      <c r="C42" s="206"/>
      <c r="D42" s="206"/>
      <c r="E42" s="206"/>
      <c r="F42" s="69"/>
      <c r="G42" s="70"/>
      <c r="H42" s="70"/>
      <c r="I42" s="70"/>
    </row>
    <row r="43" spans="1:9" ht="12.75" customHeight="1" x14ac:dyDescent="0.25">
      <c r="A43" s="20"/>
      <c r="B43" s="205"/>
      <c r="C43" s="206"/>
      <c r="D43" s="206"/>
      <c r="E43" s="206"/>
      <c r="F43" s="69"/>
      <c r="G43" s="70"/>
      <c r="H43" s="70"/>
      <c r="I43" s="70"/>
    </row>
    <row r="44" spans="1:9" ht="12.75" customHeight="1" thickBot="1" x14ac:dyDescent="0.3">
      <c r="A44" s="20"/>
      <c r="B44" s="205"/>
      <c r="C44" s="206"/>
      <c r="D44" s="206"/>
      <c r="E44" s="206"/>
      <c r="F44" s="69"/>
      <c r="G44" s="70"/>
      <c r="H44" s="70"/>
      <c r="I44" s="70"/>
    </row>
    <row r="45" spans="1:9" ht="6" customHeight="1" thickBot="1" x14ac:dyDescent="0.3">
      <c r="A45" s="20"/>
      <c r="B45" s="65"/>
      <c r="C45" s="66"/>
      <c r="D45" s="66"/>
      <c r="E45" s="66"/>
      <c r="F45" s="67"/>
      <c r="G45" s="68"/>
      <c r="H45" s="68"/>
      <c r="I45" s="68"/>
    </row>
    <row r="46" spans="1:9" ht="12.75" customHeight="1" x14ac:dyDescent="0.25">
      <c r="A46" s="20"/>
      <c r="B46" s="219" t="s">
        <v>121</v>
      </c>
      <c r="C46" s="220"/>
      <c r="D46" s="220"/>
      <c r="E46" s="220"/>
      <c r="F46" s="73"/>
      <c r="G46" s="73"/>
      <c r="H46" s="73"/>
      <c r="I46" s="73"/>
    </row>
    <row r="47" spans="1:9" ht="12.75" customHeight="1" thickBot="1" x14ac:dyDescent="0.3">
      <c r="A47" s="20"/>
      <c r="B47" s="221"/>
      <c r="C47" s="222"/>
      <c r="D47" s="222"/>
      <c r="E47" s="222"/>
      <c r="F47" s="69"/>
      <c r="G47" s="70"/>
      <c r="H47" s="70"/>
      <c r="I47" s="70"/>
    </row>
    <row r="48" spans="1:9" ht="6" customHeight="1" thickBot="1" x14ac:dyDescent="0.3">
      <c r="A48" s="20"/>
      <c r="B48" s="65"/>
      <c r="C48" s="66"/>
      <c r="D48" s="66"/>
      <c r="E48" s="66"/>
      <c r="F48" s="67"/>
      <c r="G48" s="68"/>
      <c r="H48" s="68"/>
      <c r="I48" s="68"/>
    </row>
    <row r="49" spans="1:9" ht="12.75" customHeight="1" thickBot="1" x14ac:dyDescent="0.3">
      <c r="A49" s="20"/>
      <c r="B49" s="203" t="s">
        <v>99</v>
      </c>
      <c r="C49" s="204"/>
      <c r="D49" s="204"/>
      <c r="E49" s="204"/>
      <c r="F49" s="73"/>
      <c r="G49" s="73"/>
      <c r="H49" s="73"/>
      <c r="I49" s="73"/>
    </row>
    <row r="50" spans="1:9" ht="6" customHeight="1" thickBot="1" x14ac:dyDescent="0.3">
      <c r="A50" s="20"/>
      <c r="B50" s="71"/>
      <c r="C50" s="72"/>
      <c r="D50" s="72"/>
      <c r="E50" s="72"/>
      <c r="F50" s="67"/>
      <c r="G50" s="68"/>
      <c r="H50" s="68"/>
      <c r="I50" s="68"/>
    </row>
    <row r="51" spans="1:9" ht="13.2" x14ac:dyDescent="0.25">
      <c r="A51" s="52"/>
      <c r="B51" s="25"/>
      <c r="C51" s="25"/>
      <c r="D51" s="25"/>
      <c r="E51" s="25"/>
      <c r="F51" s="25"/>
      <c r="G51" s="25"/>
      <c r="H51" s="25"/>
      <c r="I51" s="25"/>
    </row>
    <row r="52" spans="1:9" ht="13.2" x14ac:dyDescent="0.25"/>
    <row r="53" spans="1:9" ht="13.8" thickBot="1" x14ac:dyDescent="0.3"/>
    <row r="54" spans="1:9" ht="13.2" x14ac:dyDescent="0.25">
      <c r="A54" s="213" t="s">
        <v>142</v>
      </c>
      <c r="B54" s="214"/>
      <c r="C54" s="214"/>
      <c r="D54" s="214"/>
      <c r="E54" s="214"/>
      <c r="F54" s="214"/>
      <c r="G54" s="214"/>
      <c r="H54" s="214"/>
      <c r="I54" s="215"/>
    </row>
    <row r="55" spans="1:9" ht="13.8" thickBot="1" x14ac:dyDescent="0.3">
      <c r="A55" s="216"/>
      <c r="B55" s="217"/>
      <c r="C55" s="217"/>
      <c r="D55" s="217"/>
      <c r="E55" s="217"/>
      <c r="F55" s="217"/>
      <c r="G55" s="217"/>
      <c r="H55" s="217"/>
      <c r="I55" s="218"/>
    </row>
    <row r="56" spans="1:9" ht="13.2" x14ac:dyDescent="0.25"/>
    <row r="57" spans="1:9" ht="13.2" hidden="1" x14ac:dyDescent="0.25"/>
    <row r="58" spans="1:9" ht="13.2" hidden="1" x14ac:dyDescent="0.25"/>
    <row r="59" spans="1:9" ht="13.2" hidden="1" x14ac:dyDescent="0.25"/>
    <row r="60" spans="1:9" ht="13.2" hidden="1" x14ac:dyDescent="0.25"/>
    <row r="61" spans="1:9" ht="13.2" hidden="1" x14ac:dyDescent="0.25"/>
    <row r="62" spans="1:9" ht="13.2" hidden="1" x14ac:dyDescent="0.25"/>
    <row r="63" spans="1:9" ht="13.2" hidden="1" x14ac:dyDescent="0.25"/>
    <row r="64" spans="1:9" ht="13.2" hidden="1" x14ac:dyDescent="0.25"/>
    <row r="65" ht="13.2" hidden="1" x14ac:dyDescent="0.25"/>
    <row r="66" ht="13.2" hidden="1" x14ac:dyDescent="0.25"/>
    <row r="67" ht="13.2" hidden="1" x14ac:dyDescent="0.25"/>
    <row r="68" ht="13.2" hidden="1" x14ac:dyDescent="0.25"/>
    <row r="69" ht="13.2" hidden="1" x14ac:dyDescent="0.25"/>
    <row r="70" ht="13.2" hidden="1" x14ac:dyDescent="0.25"/>
    <row r="71" ht="13.2" hidden="1" x14ac:dyDescent="0.25"/>
    <row r="72" ht="13.2" hidden="1" x14ac:dyDescent="0.25"/>
    <row r="73" ht="13.2" hidden="1" x14ac:dyDescent="0.25"/>
    <row r="74" ht="13.2" hidden="1" x14ac:dyDescent="0.25"/>
    <row r="75" ht="13.2" hidden="1" x14ac:dyDescent="0.25"/>
    <row r="76" ht="13.2" hidden="1" x14ac:dyDescent="0.25"/>
    <row r="77" ht="13.2" hidden="1" x14ac:dyDescent="0.25"/>
    <row r="78" ht="13.2" hidden="1" x14ac:dyDescent="0.25"/>
    <row r="79" ht="13.2" hidden="1" x14ac:dyDescent="0.25"/>
    <row r="80" ht="13.2" hidden="1" x14ac:dyDescent="0.25"/>
    <row r="81" ht="13.2" hidden="1" x14ac:dyDescent="0.25"/>
    <row r="82" ht="13.2" hidden="1" x14ac:dyDescent="0.25"/>
    <row r="83" ht="13.2" hidden="1" x14ac:dyDescent="0.25"/>
    <row r="84" ht="13.2" hidden="1" x14ac:dyDescent="0.25"/>
    <row r="85" ht="13.2" hidden="1" x14ac:dyDescent="0.25"/>
    <row r="86" ht="13.2" hidden="1" x14ac:dyDescent="0.25"/>
    <row r="87" ht="13.2" hidden="1" x14ac:dyDescent="0.25"/>
    <row r="88" ht="13.2" hidden="1" x14ac:dyDescent="0.25"/>
    <row r="89" ht="13.2" hidden="1" x14ac:dyDescent="0.25"/>
    <row r="90" ht="13.2" hidden="1" x14ac:dyDescent="0.25"/>
    <row r="91" ht="13.2" hidden="1" x14ac:dyDescent="0.25"/>
    <row r="92" ht="13.2" hidden="1" x14ac:dyDescent="0.25"/>
    <row r="93" ht="13.2" hidden="1" x14ac:dyDescent="0.25"/>
    <row r="94" ht="13.2" hidden="1" x14ac:dyDescent="0.25"/>
    <row r="95" ht="13.2" hidden="1" x14ac:dyDescent="0.25"/>
    <row r="96" ht="13.2" hidden="1" x14ac:dyDescent="0.25"/>
    <row r="97" ht="13.2" hidden="1" x14ac:dyDescent="0.25"/>
    <row r="98" ht="13.2" hidden="1" x14ac:dyDescent="0.25"/>
    <row r="99" ht="13.2" hidden="1" x14ac:dyDescent="0.25"/>
    <row r="100" ht="13.2" hidden="1" x14ac:dyDescent="0.25"/>
    <row r="101" ht="13.2" hidden="1" x14ac:dyDescent="0.25"/>
    <row r="102" ht="13.2" hidden="1" x14ac:dyDescent="0.25"/>
    <row r="103" ht="13.2" hidden="1" x14ac:dyDescent="0.25"/>
    <row r="104" ht="13.2" hidden="1" x14ac:dyDescent="0.25"/>
    <row r="105" ht="13.2" hidden="1" x14ac:dyDescent="0.25"/>
    <row r="106" ht="13.2" hidden="1" x14ac:dyDescent="0.25"/>
    <row r="107" ht="13.2" hidden="1" x14ac:dyDescent="0.25"/>
    <row r="108" ht="13.2" hidden="1" x14ac:dyDescent="0.25"/>
    <row r="109" ht="13.2" hidden="1" x14ac:dyDescent="0.25"/>
    <row r="110" ht="13.2" hidden="1" x14ac:dyDescent="0.25"/>
    <row r="111" ht="13.2" hidden="1" x14ac:dyDescent="0.25"/>
    <row r="112" ht="13.2" hidden="1" x14ac:dyDescent="0.25"/>
    <row r="113" ht="13.2" hidden="1" x14ac:dyDescent="0.25"/>
    <row r="114" ht="13.2" hidden="1" x14ac:dyDescent="0.25"/>
    <row r="115" ht="13.2" hidden="1" x14ac:dyDescent="0.25"/>
    <row r="116" ht="13.2" hidden="1" x14ac:dyDescent="0.25"/>
    <row r="117" ht="13.2" hidden="1" x14ac:dyDescent="0.25"/>
    <row r="118" ht="13.2" hidden="1" x14ac:dyDescent="0.25"/>
    <row r="119" ht="13.2" hidden="1" x14ac:dyDescent="0.25"/>
    <row r="120" ht="13.2" hidden="1" x14ac:dyDescent="0.25"/>
    <row r="121" ht="13.2" hidden="1" x14ac:dyDescent="0.25"/>
    <row r="122" ht="13.2" hidden="1" x14ac:dyDescent="0.25"/>
    <row r="123" ht="13.2" hidden="1" x14ac:dyDescent="0.25"/>
    <row r="124" ht="13.2" hidden="1" x14ac:dyDescent="0.25"/>
    <row r="125" ht="13.2" hidden="1" x14ac:dyDescent="0.25"/>
    <row r="126" ht="13.2" hidden="1" x14ac:dyDescent="0.25"/>
    <row r="127" ht="13.2" hidden="1" x14ac:dyDescent="0.25"/>
    <row r="128" ht="13.2" hidden="1" x14ac:dyDescent="0.25"/>
    <row r="129" ht="13.2" hidden="1" x14ac:dyDescent="0.25"/>
    <row r="130" ht="13.2" hidden="1" x14ac:dyDescent="0.25"/>
    <row r="131" ht="13.2" hidden="1" x14ac:dyDescent="0.25"/>
    <row r="132" ht="13.2" hidden="1" x14ac:dyDescent="0.25"/>
    <row r="133" ht="13.2" hidden="1" x14ac:dyDescent="0.25"/>
    <row r="134" ht="13.2" hidden="1" x14ac:dyDescent="0.25"/>
    <row r="135" ht="13.2" hidden="1" x14ac:dyDescent="0.25"/>
    <row r="136" ht="13.2" hidden="1" x14ac:dyDescent="0.25"/>
    <row r="137" ht="13.2" hidden="1" x14ac:dyDescent="0.25"/>
    <row r="138" ht="13.2" hidden="1" x14ac:dyDescent="0.25"/>
    <row r="139" ht="13.2" hidden="1" x14ac:dyDescent="0.25"/>
    <row r="140" ht="13.2" hidden="1" x14ac:dyDescent="0.25"/>
    <row r="141" ht="13.2" hidden="1" x14ac:dyDescent="0.25"/>
    <row r="142" ht="13.2" hidden="1" x14ac:dyDescent="0.25"/>
    <row r="143" ht="13.2" hidden="1" x14ac:dyDescent="0.25"/>
    <row r="144" ht="13.2" hidden="1" x14ac:dyDescent="0.25"/>
    <row r="145" ht="13.2" hidden="1" x14ac:dyDescent="0.25"/>
    <row r="146" ht="13.2" hidden="1" x14ac:dyDescent="0.25"/>
    <row r="147" ht="13.2" hidden="1" x14ac:dyDescent="0.25"/>
    <row r="148" ht="13.2" hidden="1" x14ac:dyDescent="0.25"/>
    <row r="149" ht="13.2" hidden="1" x14ac:dyDescent="0.25"/>
    <row r="150" ht="13.2" hidden="1" x14ac:dyDescent="0.25"/>
    <row r="151" ht="13.2" hidden="1" x14ac:dyDescent="0.25"/>
    <row r="152" ht="13.2" hidden="1" x14ac:dyDescent="0.25"/>
    <row r="153" ht="13.2" hidden="1" x14ac:dyDescent="0.25"/>
    <row r="154" ht="13.2" hidden="1" x14ac:dyDescent="0.25"/>
    <row r="155" ht="13.2" hidden="1" x14ac:dyDescent="0.25"/>
    <row r="156" ht="13.2" hidden="1" x14ac:dyDescent="0.25"/>
    <row r="157" ht="13.2" hidden="1" x14ac:dyDescent="0.25"/>
    <row r="158" ht="13.2" hidden="1" x14ac:dyDescent="0.25"/>
    <row r="159" ht="13.2" hidden="1" x14ac:dyDescent="0.25"/>
    <row r="160" ht="13.2" hidden="1" x14ac:dyDescent="0.25"/>
    <row r="161" ht="13.2" hidden="1" x14ac:dyDescent="0.25"/>
    <row r="162" ht="13.2" hidden="1" x14ac:dyDescent="0.25"/>
    <row r="163" ht="13.2" hidden="1" x14ac:dyDescent="0.25"/>
    <row r="164" ht="13.2" hidden="1" x14ac:dyDescent="0.25"/>
    <row r="165" ht="13.2" hidden="1" x14ac:dyDescent="0.25"/>
    <row r="166" ht="13.2" hidden="1" x14ac:dyDescent="0.25"/>
    <row r="167" ht="13.2" hidden="1" x14ac:dyDescent="0.25"/>
    <row r="168" ht="13.2" hidden="1" x14ac:dyDescent="0.25"/>
    <row r="169" ht="13.2" hidden="1" x14ac:dyDescent="0.25"/>
    <row r="170" ht="13.2" hidden="1" x14ac:dyDescent="0.25"/>
    <row r="171" ht="13.2" hidden="1" x14ac:dyDescent="0.25"/>
    <row r="172" ht="13.2" hidden="1" x14ac:dyDescent="0.25"/>
    <row r="173" ht="13.2" hidden="1" x14ac:dyDescent="0.25"/>
    <row r="174" ht="13.2" hidden="1" x14ac:dyDescent="0.25"/>
    <row r="175" ht="13.2" hidden="1" x14ac:dyDescent="0.25"/>
    <row r="176" ht="13.2" hidden="1" x14ac:dyDescent="0.25"/>
    <row r="177" ht="13.2" hidden="1" x14ac:dyDescent="0.25"/>
    <row r="178" ht="13.2" hidden="1" x14ac:dyDescent="0.25"/>
    <row r="179" ht="13.2" hidden="1" x14ac:dyDescent="0.25"/>
    <row r="180" ht="13.2" hidden="1" x14ac:dyDescent="0.25"/>
    <row r="181" ht="13.2" hidden="1" x14ac:dyDescent="0.25"/>
    <row r="182" ht="13.2" hidden="1" x14ac:dyDescent="0.25"/>
    <row r="183" ht="13.2" hidden="1" x14ac:dyDescent="0.25"/>
    <row r="184" ht="13.2" hidden="1" x14ac:dyDescent="0.25"/>
    <row r="185" ht="13.2" hidden="1" x14ac:dyDescent="0.25"/>
    <row r="186" ht="13.2" hidden="1" x14ac:dyDescent="0.25"/>
    <row r="187" ht="13.2" hidden="1" x14ac:dyDescent="0.25"/>
    <row r="188" ht="13.2" hidden="1" x14ac:dyDescent="0.25"/>
    <row r="189" ht="13.2" hidden="1" x14ac:dyDescent="0.25"/>
    <row r="190" ht="13.2" hidden="1" x14ac:dyDescent="0.25"/>
    <row r="191" ht="13.2" hidden="1" x14ac:dyDescent="0.25"/>
    <row r="192" ht="13.2" hidden="1" x14ac:dyDescent="0.25"/>
    <row r="193" ht="13.2" hidden="1" x14ac:dyDescent="0.25"/>
    <row r="194" ht="13.2" hidden="1" x14ac:dyDescent="0.25"/>
    <row r="195" ht="13.2" hidden="1" x14ac:dyDescent="0.25"/>
    <row r="196" ht="13.2" hidden="1" x14ac:dyDescent="0.25"/>
    <row r="197" ht="13.2" hidden="1" x14ac:dyDescent="0.25"/>
    <row r="198" ht="13.2" hidden="1" x14ac:dyDescent="0.25"/>
    <row r="199" ht="13.2" hidden="1" x14ac:dyDescent="0.25"/>
    <row r="200" ht="13.2" hidden="1" x14ac:dyDescent="0.25"/>
    <row r="201" ht="13.2" hidden="1" x14ac:dyDescent="0.25"/>
    <row r="202" ht="13.2" hidden="1" x14ac:dyDescent="0.25"/>
    <row r="203" ht="13.2" hidden="1" x14ac:dyDescent="0.25"/>
    <row r="204" ht="13.2" hidden="1" x14ac:dyDescent="0.25"/>
    <row r="205" ht="13.2" hidden="1" x14ac:dyDescent="0.25"/>
    <row r="206" ht="13.2" hidden="1" x14ac:dyDescent="0.25"/>
    <row r="207" ht="13.2" hidden="1" x14ac:dyDescent="0.25"/>
    <row r="208" ht="13.2" hidden="1" x14ac:dyDescent="0.25"/>
    <row r="209" ht="13.2" hidden="1" x14ac:dyDescent="0.25"/>
    <row r="210" ht="13.2" hidden="1" x14ac:dyDescent="0.25"/>
    <row r="211" ht="13.2" hidden="1" x14ac:dyDescent="0.25"/>
    <row r="212" ht="13.2" hidden="1" x14ac:dyDescent="0.25"/>
    <row r="213" ht="13.2" hidden="1" x14ac:dyDescent="0.25"/>
    <row r="214" ht="13.2" hidden="1" x14ac:dyDescent="0.25"/>
    <row r="215" ht="13.2" hidden="1" x14ac:dyDescent="0.25"/>
    <row r="216" ht="13.2" hidden="1" x14ac:dyDescent="0.25"/>
    <row r="217" ht="13.2" hidden="1" x14ac:dyDescent="0.25"/>
    <row r="218" ht="13.2" hidden="1" x14ac:dyDescent="0.25"/>
    <row r="219" ht="13.2" hidden="1" x14ac:dyDescent="0.25"/>
    <row r="220" ht="13.2" hidden="1" x14ac:dyDescent="0.25"/>
    <row r="221" ht="13.2" hidden="1" x14ac:dyDescent="0.25"/>
    <row r="222" ht="13.2" hidden="1" x14ac:dyDescent="0.25"/>
    <row r="223" ht="13.2" hidden="1" x14ac:dyDescent="0.25"/>
    <row r="224" ht="13.2" hidden="1" x14ac:dyDescent="0.25"/>
    <row r="225" ht="13.2" hidden="1" x14ac:dyDescent="0.25"/>
    <row r="226" ht="13.2" hidden="1" x14ac:dyDescent="0.25"/>
    <row r="227" ht="13.2" hidden="1" x14ac:dyDescent="0.25"/>
    <row r="228" ht="13.2" hidden="1" x14ac:dyDescent="0.25"/>
    <row r="229" ht="13.2" hidden="1" x14ac:dyDescent="0.25"/>
    <row r="230" ht="13.2" hidden="1" x14ac:dyDescent="0.25"/>
    <row r="231" ht="13.2" hidden="1" x14ac:dyDescent="0.25"/>
    <row r="232" ht="13.2" hidden="1" x14ac:dyDescent="0.25"/>
    <row r="233" ht="13.2" hidden="1" x14ac:dyDescent="0.25"/>
    <row r="234" ht="13.2" hidden="1" x14ac:dyDescent="0.25"/>
    <row r="235" ht="13.2" hidden="1" x14ac:dyDescent="0.25"/>
    <row r="236" ht="13.2" hidden="1" x14ac:dyDescent="0.25"/>
    <row r="237" ht="13.2" hidden="1" x14ac:dyDescent="0.25"/>
    <row r="238" ht="13.2" hidden="1" x14ac:dyDescent="0.25"/>
    <row r="239" ht="13.2" hidden="1" x14ac:dyDescent="0.25"/>
    <row r="240" ht="13.2" hidden="1" x14ac:dyDescent="0.25"/>
    <row r="241" ht="13.2" hidden="1" x14ac:dyDescent="0.25"/>
    <row r="242" ht="13.2" hidden="1" x14ac:dyDescent="0.25"/>
    <row r="243" ht="13.2" hidden="1" x14ac:dyDescent="0.25"/>
    <row r="244" ht="13.2" hidden="1" x14ac:dyDescent="0.25"/>
    <row r="245" ht="13.2" hidden="1" x14ac:dyDescent="0.25"/>
    <row r="246" ht="13.2" hidden="1" x14ac:dyDescent="0.25"/>
    <row r="247" ht="13.2" hidden="1" x14ac:dyDescent="0.25"/>
    <row r="248" ht="13.2" hidden="1" x14ac:dyDescent="0.25"/>
    <row r="249" ht="13.2" hidden="1" x14ac:dyDescent="0.25"/>
    <row r="250" ht="13.2" hidden="1" x14ac:dyDescent="0.25"/>
    <row r="251" ht="13.2" hidden="1" x14ac:dyDescent="0.25"/>
    <row r="252" ht="13.2" hidden="1" x14ac:dyDescent="0.25"/>
    <row r="253" ht="13.2" hidden="1" x14ac:dyDescent="0.25"/>
    <row r="254" ht="13.2" hidden="1" x14ac:dyDescent="0.25"/>
    <row r="255" ht="13.2" hidden="1" x14ac:dyDescent="0.25"/>
    <row r="256" ht="13.2" hidden="1" x14ac:dyDescent="0.25"/>
    <row r="257" ht="13.2" hidden="1" x14ac:dyDescent="0.25"/>
    <row r="258" ht="13.2" hidden="1" x14ac:dyDescent="0.25"/>
    <row r="259" ht="13.2" hidden="1" x14ac:dyDescent="0.25"/>
    <row r="260" ht="13.2" hidden="1" x14ac:dyDescent="0.25"/>
    <row r="261" ht="13.2" hidden="1" x14ac:dyDescent="0.25"/>
    <row r="262" ht="13.2" hidden="1" x14ac:dyDescent="0.25"/>
    <row r="263" ht="13.2" hidden="1" x14ac:dyDescent="0.25"/>
    <row r="264" ht="13.2" hidden="1" x14ac:dyDescent="0.25"/>
    <row r="265" ht="13.2" hidden="1" x14ac:dyDescent="0.25"/>
    <row r="266" ht="13.2" hidden="1" x14ac:dyDescent="0.25"/>
    <row r="267" ht="13.2" hidden="1" x14ac:dyDescent="0.25"/>
    <row r="268" ht="13.2" hidden="1" x14ac:dyDescent="0.25"/>
    <row r="269" ht="13.2" hidden="1" x14ac:dyDescent="0.25"/>
    <row r="270" ht="13.2" hidden="1" x14ac:dyDescent="0.25"/>
    <row r="271" ht="13.2" hidden="1" x14ac:dyDescent="0.25"/>
    <row r="272" ht="13.2" hidden="1" x14ac:dyDescent="0.25"/>
    <row r="273" ht="13.2" hidden="1" x14ac:dyDescent="0.25"/>
    <row r="274" ht="13.2" hidden="1" x14ac:dyDescent="0.25"/>
    <row r="275" ht="13.2" hidden="1" x14ac:dyDescent="0.25"/>
    <row r="276" ht="13.2" hidden="1" x14ac:dyDescent="0.25"/>
    <row r="277" ht="13.2" hidden="1" x14ac:dyDescent="0.25"/>
    <row r="278" ht="13.2" hidden="1" x14ac:dyDescent="0.25"/>
    <row r="279" ht="13.2" hidden="1" x14ac:dyDescent="0.25"/>
    <row r="280" ht="13.2" hidden="1" x14ac:dyDescent="0.25"/>
    <row r="281" ht="13.2" hidden="1" x14ac:dyDescent="0.25"/>
    <row r="282" ht="13.2" hidden="1" x14ac:dyDescent="0.25"/>
    <row r="283" ht="13.2" hidden="1" x14ac:dyDescent="0.25"/>
    <row r="284" ht="13.2" hidden="1" x14ac:dyDescent="0.25"/>
    <row r="285" ht="13.2" hidden="1" x14ac:dyDescent="0.25"/>
    <row r="286" ht="13.2" hidden="1" x14ac:dyDescent="0.25"/>
    <row r="287" ht="13.2" hidden="1" x14ac:dyDescent="0.25"/>
    <row r="288" ht="13.2" hidden="1" x14ac:dyDescent="0.25"/>
    <row r="289" ht="13.2" hidden="1" x14ac:dyDescent="0.25"/>
    <row r="290" ht="13.2" hidden="1" x14ac:dyDescent="0.25"/>
    <row r="291" ht="13.2" hidden="1" x14ac:dyDescent="0.25"/>
    <row r="292" ht="13.2" hidden="1" x14ac:dyDescent="0.25"/>
    <row r="293" ht="13.2" hidden="1" x14ac:dyDescent="0.25"/>
    <row r="294" ht="13.2" hidden="1" x14ac:dyDescent="0.25"/>
    <row r="295" ht="13.2" hidden="1" x14ac:dyDescent="0.25"/>
    <row r="296" ht="13.2" hidden="1" x14ac:dyDescent="0.25"/>
    <row r="297" ht="13.2" hidden="1" x14ac:dyDescent="0.25"/>
    <row r="298" ht="13.2" hidden="1" x14ac:dyDescent="0.25"/>
    <row r="299" ht="13.2" hidden="1" x14ac:dyDescent="0.25"/>
    <row r="300" ht="13.2" hidden="1" x14ac:dyDescent="0.25"/>
    <row r="301" ht="13.2" hidden="1" x14ac:dyDescent="0.25"/>
    <row r="302" ht="13.2" hidden="1" x14ac:dyDescent="0.25"/>
    <row r="303" ht="13.2" hidden="1" x14ac:dyDescent="0.25"/>
    <row r="304" ht="13.2" hidden="1" x14ac:dyDescent="0.25"/>
    <row r="305" ht="13.2" hidden="1" x14ac:dyDescent="0.25"/>
    <row r="306" ht="13.2" hidden="1" x14ac:dyDescent="0.25"/>
    <row r="307" ht="13.2" hidden="1" x14ac:dyDescent="0.25"/>
    <row r="308" ht="12.75" hidden="1" customHeight="1" x14ac:dyDescent="0.25"/>
    <row r="309" ht="12.75" hidden="1" customHeight="1" x14ac:dyDescent="0.25"/>
    <row r="310" ht="12.75" hidden="1" customHeight="1" x14ac:dyDescent="0.25"/>
    <row r="311" ht="12.75" hidden="1" customHeight="1" x14ac:dyDescent="0.25"/>
    <row r="312" ht="12.75" hidden="1" customHeight="1" x14ac:dyDescent="0.25"/>
    <row r="313" ht="12.75" hidden="1" customHeight="1" x14ac:dyDescent="0.25"/>
    <row r="314" ht="12.75" hidden="1" customHeight="1" x14ac:dyDescent="0.25"/>
    <row r="315" ht="12.75" hidden="1" customHeight="1" x14ac:dyDescent="0.25"/>
    <row r="316" ht="12.75" hidden="1" customHeight="1" x14ac:dyDescent="0.25"/>
    <row r="317" ht="12.75" hidden="1" customHeight="1" x14ac:dyDescent="0.25"/>
    <row r="318" ht="12.75" hidden="1" customHeight="1" x14ac:dyDescent="0.25"/>
    <row r="319" ht="12.75" hidden="1" customHeight="1" x14ac:dyDescent="0.25"/>
    <row r="320" ht="12.75" hidden="1" customHeight="1" x14ac:dyDescent="0.25"/>
    <row r="321" ht="12.75" hidden="1" customHeight="1" x14ac:dyDescent="0.25"/>
    <row r="322" ht="12.75" hidden="1" customHeight="1" x14ac:dyDescent="0.25"/>
    <row r="323" ht="12.75" hidden="1" customHeight="1" x14ac:dyDescent="0.25"/>
  </sheetData>
  <mergeCells count="16">
    <mergeCell ref="A54:I55"/>
    <mergeCell ref="B31:E31"/>
    <mergeCell ref="B37:E44"/>
    <mergeCell ref="B46:E47"/>
    <mergeCell ref="B49:E49"/>
    <mergeCell ref="B33:E35"/>
    <mergeCell ref="B26:E29"/>
    <mergeCell ref="B18:E20"/>
    <mergeCell ref="A1:I1"/>
    <mergeCell ref="A2:I2"/>
    <mergeCell ref="B7:D7"/>
    <mergeCell ref="B8:E8"/>
    <mergeCell ref="B10:E10"/>
    <mergeCell ref="B12:E12"/>
    <mergeCell ref="B14:E16"/>
    <mergeCell ref="B22:E24"/>
  </mergeCells>
  <phoneticPr fontId="10" type="noConversion"/>
  <dataValidations count="1">
    <dataValidation type="list" allowBlank="1" showInputMessage="1" showErrorMessage="1" sqref="F46:I46 F37:I37 F33:I33 F26:I26 F31:I31 F22:I22 F18:I18 F14:I14 F10:I10 F12:I12 F8:I8 F49:I49">
      <formula1>$N$10</formula1>
    </dataValidation>
  </dataValidations>
  <pageMargins left="0.19685039370078741" right="0.15748031496062992" top="0.78740157480314965" bottom="1.1811023622047245" header="0.51181102362204722" footer="0.51181102362204722"/>
  <pageSetup paperSize="9" scale="80" orientation="landscape" r:id="rId1"/>
  <headerFooter alignWithMargins="0">
    <oddFooter>&amp;L&amp;"Times New Roman,Italic"&amp;8Investment Services Rules for Investment Services Providers&amp;"Times New Roman,Regular"
Part A: The Application Process
Schedule B: Application for Registration of a Tied Agent &amp;R&amp;"Times New Roman,Regular"&amp;8&amp;A
&amp;P - &amp;N</oddFooter>
  </headerFooter>
  <rowBreaks count="1" manualBreakCount="1">
    <brk id="36"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4"/>
  <sheetViews>
    <sheetView showGridLines="0" topLeftCell="A13" workbookViewId="0">
      <selection activeCell="A26" sqref="A26:I28"/>
    </sheetView>
  </sheetViews>
  <sheetFormatPr defaultColWidth="0" defaultRowHeight="12.75" customHeight="1" zeroHeight="1" x14ac:dyDescent="0.25"/>
  <cols>
    <col min="1" max="1" width="3.88671875" style="14" customWidth="1"/>
    <col min="2" max="2" width="9.44140625" style="14" bestFit="1" customWidth="1"/>
    <col min="3" max="3" width="6.109375" style="14" customWidth="1"/>
    <col min="4" max="4" width="15.88671875" style="14" customWidth="1"/>
    <col min="5" max="5" width="19.109375" style="14" customWidth="1"/>
    <col min="6" max="7" width="9.109375" style="14" customWidth="1"/>
    <col min="8" max="8" width="13.5546875" style="14" customWidth="1"/>
    <col min="9" max="9" width="21.109375" style="14" customWidth="1"/>
    <col min="10" max="10" width="1.33203125" style="14" customWidth="1"/>
    <col min="11" max="16384" width="0" style="14" hidden="1"/>
  </cols>
  <sheetData>
    <row r="1" spans="1:9" ht="17.399999999999999" x14ac:dyDescent="0.3">
      <c r="A1" s="155" t="s">
        <v>127</v>
      </c>
      <c r="B1" s="155"/>
      <c r="C1" s="155"/>
      <c r="D1" s="155"/>
      <c r="E1" s="155"/>
      <c r="F1" s="155"/>
      <c r="G1" s="155"/>
      <c r="H1" s="155"/>
      <c r="I1" s="155"/>
    </row>
    <row r="2" spans="1:9" ht="13.2" x14ac:dyDescent="0.25"/>
    <row r="3" spans="1:9" ht="13.2" x14ac:dyDescent="0.25"/>
    <row r="4" spans="1:9" ht="12.75" customHeight="1" x14ac:dyDescent="0.25">
      <c r="A4" s="223" t="s">
        <v>128</v>
      </c>
      <c r="B4" s="223"/>
      <c r="C4" s="223"/>
      <c r="D4" s="223"/>
      <c r="E4" s="223"/>
      <c r="F4" s="223"/>
      <c r="G4" s="223"/>
      <c r="H4" s="223"/>
      <c r="I4" s="223"/>
    </row>
    <row r="5" spans="1:9" ht="13.2" x14ac:dyDescent="0.25">
      <c r="A5" s="223"/>
      <c r="B5" s="223"/>
      <c r="C5" s="223"/>
      <c r="D5" s="223"/>
      <c r="E5" s="223"/>
      <c r="F5" s="223"/>
      <c r="G5" s="223"/>
      <c r="H5" s="223"/>
      <c r="I5" s="223"/>
    </row>
    <row r="6" spans="1:9" ht="13.2" x14ac:dyDescent="0.25">
      <c r="A6" s="223"/>
      <c r="B6" s="223"/>
      <c r="C6" s="223"/>
      <c r="D6" s="223"/>
      <c r="E6" s="223"/>
      <c r="F6" s="223"/>
      <c r="G6" s="223"/>
      <c r="H6" s="223"/>
      <c r="I6" s="223"/>
    </row>
    <row r="7" spans="1:9" ht="13.2" x14ac:dyDescent="0.25">
      <c r="A7" s="223" t="s">
        <v>144</v>
      </c>
      <c r="B7" s="223"/>
      <c r="C7" s="223"/>
      <c r="D7" s="223"/>
      <c r="E7" s="223"/>
      <c r="F7" s="223"/>
      <c r="G7" s="223"/>
      <c r="H7" s="223"/>
      <c r="I7" s="223"/>
    </row>
    <row r="8" spans="1:9" ht="13.2" x14ac:dyDescent="0.25">
      <c r="A8" s="223"/>
      <c r="B8" s="223"/>
      <c r="C8" s="223"/>
      <c r="D8" s="223"/>
      <c r="E8" s="223"/>
      <c r="F8" s="223"/>
      <c r="G8" s="223"/>
      <c r="H8" s="223"/>
      <c r="I8" s="223"/>
    </row>
    <row r="9" spans="1:9" ht="13.2" x14ac:dyDescent="0.25">
      <c r="A9" s="234" t="str">
        <f>+IF('section 1'!B9="","",'section 1'!B9)</f>
        <v/>
      </c>
      <c r="B9" s="234"/>
      <c r="C9" s="234"/>
      <c r="D9" s="234"/>
      <c r="E9" s="234"/>
      <c r="F9" s="234"/>
      <c r="G9" s="234"/>
      <c r="H9" s="82"/>
      <c r="I9" s="82"/>
    </row>
    <row r="10" spans="1:9" ht="13.2" x14ac:dyDescent="0.25">
      <c r="A10" s="82"/>
      <c r="B10" s="82"/>
      <c r="C10" s="82"/>
      <c r="D10" s="82"/>
      <c r="E10" s="82"/>
      <c r="F10" s="82"/>
      <c r="G10" s="82"/>
      <c r="H10" s="82"/>
      <c r="I10" s="82"/>
    </row>
    <row r="11" spans="1:9" ht="12.75" customHeight="1" x14ac:dyDescent="0.25">
      <c r="A11" s="235" t="s">
        <v>157</v>
      </c>
      <c r="B11" s="223"/>
      <c r="C11" s="223"/>
      <c r="D11" s="223"/>
      <c r="E11" s="223"/>
      <c r="F11" s="223"/>
      <c r="G11" s="223"/>
      <c r="H11" s="223"/>
      <c r="I11" s="223"/>
    </row>
    <row r="12" spans="1:9" ht="13.2" x14ac:dyDescent="0.25">
      <c r="A12" s="223"/>
      <c r="B12" s="223"/>
      <c r="C12" s="223"/>
      <c r="D12" s="223"/>
      <c r="E12" s="223"/>
      <c r="F12" s="223"/>
      <c r="G12" s="223"/>
      <c r="H12" s="223"/>
      <c r="I12" s="223"/>
    </row>
    <row r="13" spans="1:9" ht="13.2" x14ac:dyDescent="0.25">
      <c r="B13" s="82"/>
      <c r="C13" s="82"/>
      <c r="D13" s="82"/>
      <c r="E13" s="82"/>
      <c r="F13" s="82"/>
      <c r="G13" s="82"/>
      <c r="H13" s="82"/>
      <c r="I13" s="82"/>
    </row>
    <row r="14" spans="1:9" ht="12.75" customHeight="1" x14ac:dyDescent="0.25">
      <c r="A14" s="224" t="s">
        <v>151</v>
      </c>
      <c r="B14" s="224"/>
      <c r="C14" s="224"/>
      <c r="D14" s="224"/>
      <c r="E14" s="100"/>
      <c r="F14" s="82"/>
      <c r="G14" s="82"/>
      <c r="H14" s="82"/>
      <c r="I14" s="82"/>
    </row>
    <row r="15" spans="1:9" ht="12.75" customHeight="1" x14ac:dyDescent="0.25">
      <c r="A15" s="224" t="s">
        <v>152</v>
      </c>
      <c r="B15" s="224"/>
      <c r="C15" s="224"/>
      <c r="D15" s="224"/>
      <c r="E15" s="225"/>
      <c r="F15" s="228" t="s">
        <v>145</v>
      </c>
      <c r="G15" s="229"/>
      <c r="H15" s="229"/>
      <c r="I15" s="82"/>
    </row>
    <row r="16" spans="1:9" ht="13.2" x14ac:dyDescent="0.25">
      <c r="A16" s="224"/>
      <c r="B16" s="224"/>
      <c r="C16" s="224"/>
      <c r="D16" s="224"/>
      <c r="E16" s="225"/>
      <c r="F16" s="228"/>
      <c r="G16" s="229"/>
      <c r="H16" s="229"/>
      <c r="I16" s="82"/>
    </row>
    <row r="17" spans="1:9" ht="13.2" x14ac:dyDescent="0.25">
      <c r="A17" s="224"/>
      <c r="B17" s="224"/>
      <c r="C17" s="224"/>
      <c r="D17" s="224"/>
      <c r="E17" s="225"/>
      <c r="F17" s="228"/>
      <c r="G17" s="229"/>
      <c r="H17" s="229"/>
      <c r="I17" s="82"/>
    </row>
    <row r="18" spans="1:9" ht="13.2" x14ac:dyDescent="0.25">
      <c r="A18" s="82"/>
      <c r="B18" s="82"/>
      <c r="C18" s="82"/>
      <c r="D18" s="82"/>
      <c r="E18" s="82"/>
      <c r="F18" s="82"/>
      <c r="G18" s="82"/>
      <c r="H18" s="82"/>
      <c r="I18" s="82"/>
    </row>
    <row r="19" spans="1:9" ht="13.2" x14ac:dyDescent="0.25">
      <c r="A19" s="223" t="s">
        <v>10</v>
      </c>
      <c r="B19" s="223"/>
      <c r="C19" s="223"/>
      <c r="D19" s="223"/>
      <c r="E19" s="223"/>
      <c r="F19" s="223"/>
      <c r="G19" s="223"/>
      <c r="H19" s="223"/>
      <c r="I19" s="223"/>
    </row>
    <row r="20" spans="1:9" ht="13.2" x14ac:dyDescent="0.25">
      <c r="A20" s="223"/>
      <c r="B20" s="223"/>
      <c r="C20" s="223"/>
      <c r="D20" s="223"/>
      <c r="E20" s="223"/>
      <c r="F20" s="223"/>
      <c r="G20" s="223"/>
      <c r="H20" s="223"/>
      <c r="I20" s="223"/>
    </row>
    <row r="21" spans="1:9" ht="12.75" customHeight="1" x14ac:dyDescent="0.25">
      <c r="A21" s="226" t="s">
        <v>0</v>
      </c>
      <c r="B21" s="227"/>
      <c r="C21" s="227"/>
      <c r="D21" s="227"/>
      <c r="E21" s="227"/>
      <c r="F21" s="76"/>
      <c r="G21" s="76"/>
      <c r="H21" s="76"/>
      <c r="I21" s="76"/>
    </row>
    <row r="22" spans="1:9" ht="12.75" customHeight="1" x14ac:dyDescent="0.25">
      <c r="A22" s="226" t="s">
        <v>2</v>
      </c>
      <c r="B22" s="226"/>
      <c r="C22" s="226"/>
      <c r="D22" s="226"/>
      <c r="E22" s="226"/>
      <c r="F22" s="226"/>
      <c r="G22" s="226"/>
      <c r="H22" s="226"/>
      <c r="I22" s="226"/>
    </row>
    <row r="23" spans="1:9" ht="12.75" customHeight="1" x14ac:dyDescent="0.25">
      <c r="A23" s="226" t="s">
        <v>1</v>
      </c>
      <c r="B23" s="227"/>
      <c r="C23" s="227"/>
      <c r="D23" s="227"/>
      <c r="E23" s="227"/>
      <c r="F23" s="76"/>
      <c r="G23" s="76"/>
      <c r="H23" s="76"/>
      <c r="I23" s="76"/>
    </row>
    <row r="24" spans="1:9" ht="12.75" customHeight="1" x14ac:dyDescent="0.25">
      <c r="A24" s="226" t="s">
        <v>3</v>
      </c>
      <c r="B24" s="227"/>
      <c r="C24" s="227"/>
      <c r="D24" s="227"/>
      <c r="E24" s="227"/>
      <c r="F24" s="76"/>
      <c r="G24" s="76"/>
      <c r="H24" s="76"/>
      <c r="I24" s="76"/>
    </row>
    <row r="25" spans="1:9" ht="13.5" customHeight="1" x14ac:dyDescent="0.25">
      <c r="A25" s="97"/>
      <c r="B25" s="96"/>
      <c r="C25" s="96"/>
      <c r="D25" s="96"/>
      <c r="E25" s="96"/>
      <c r="F25" s="76"/>
      <c r="G25" s="76"/>
      <c r="H25" s="76"/>
      <c r="I25" s="76"/>
    </row>
    <row r="26" spans="1:9" ht="13.2" x14ac:dyDescent="0.25">
      <c r="A26" s="223" t="s">
        <v>11</v>
      </c>
      <c r="B26" s="223"/>
      <c r="C26" s="223"/>
      <c r="D26" s="223"/>
      <c r="E26" s="223"/>
      <c r="F26" s="223"/>
      <c r="G26" s="223"/>
      <c r="H26" s="223"/>
      <c r="I26" s="223"/>
    </row>
    <row r="27" spans="1:9" ht="13.2" x14ac:dyDescent="0.25">
      <c r="A27" s="223"/>
      <c r="B27" s="223"/>
      <c r="C27" s="223"/>
      <c r="D27" s="223"/>
      <c r="E27" s="223"/>
      <c r="F27" s="223"/>
      <c r="G27" s="223"/>
      <c r="H27" s="223"/>
      <c r="I27" s="223"/>
    </row>
    <row r="28" spans="1:9" ht="13.2" x14ac:dyDescent="0.25">
      <c r="A28" s="223"/>
      <c r="B28" s="223"/>
      <c r="C28" s="223"/>
      <c r="D28" s="223"/>
      <c r="E28" s="223"/>
      <c r="F28" s="223"/>
      <c r="G28" s="223"/>
      <c r="H28" s="223"/>
      <c r="I28" s="223"/>
    </row>
    <row r="29" spans="1:9" ht="13.2" x14ac:dyDescent="0.25">
      <c r="A29" s="97"/>
      <c r="B29" s="96"/>
      <c r="C29" s="96"/>
      <c r="D29" s="96"/>
      <c r="E29" s="96"/>
      <c r="F29" s="76"/>
      <c r="G29" s="76"/>
      <c r="H29" s="76"/>
      <c r="I29" s="76"/>
    </row>
    <row r="30" spans="1:9" ht="13.2" x14ac:dyDescent="0.25">
      <c r="A30" s="76"/>
      <c r="B30" s="76"/>
      <c r="C30" s="76"/>
      <c r="D30" s="76"/>
      <c r="E30" s="76"/>
      <c r="F30" s="76"/>
      <c r="G30" s="76"/>
      <c r="H30" s="76"/>
      <c r="I30" s="76"/>
    </row>
    <row r="31" spans="1:9" ht="13.2" x14ac:dyDescent="0.25"/>
    <row r="32" spans="1:9" ht="13.2" x14ac:dyDescent="0.25"/>
    <row r="33" spans="1:7" ht="13.2" x14ac:dyDescent="0.25">
      <c r="A33" s="77" t="s">
        <v>6</v>
      </c>
      <c r="B33" s="102"/>
    </row>
    <row r="34" spans="1:7" ht="13.2" x14ac:dyDescent="0.25">
      <c r="A34" s="233" t="str">
        <f>+IF('Cover Page'!B31="","",'Cover Page'!B31)</f>
        <v/>
      </c>
      <c r="B34" s="233"/>
      <c r="C34" s="233"/>
      <c r="D34" s="233"/>
      <c r="E34" s="233"/>
      <c r="F34" s="233"/>
      <c r="G34" s="233"/>
    </row>
    <row r="35" spans="1:7" ht="13.2" x14ac:dyDescent="0.25"/>
    <row r="36" spans="1:7" ht="13.2" x14ac:dyDescent="0.25">
      <c r="A36" s="101" t="s">
        <v>7</v>
      </c>
    </row>
    <row r="37" spans="1:7" ht="13.2" x14ac:dyDescent="0.25">
      <c r="A37" s="230"/>
      <c r="B37" s="231"/>
      <c r="C37" s="231"/>
      <c r="D37" s="231"/>
      <c r="E37" s="231"/>
      <c r="F37" s="231"/>
      <c r="G37" s="232"/>
    </row>
    <row r="38" spans="1:7" ht="13.2" x14ac:dyDescent="0.25"/>
    <row r="39" spans="1:7" ht="13.2" x14ac:dyDescent="0.25">
      <c r="A39" s="138" t="s">
        <v>8</v>
      </c>
      <c r="B39" s="138"/>
    </row>
    <row r="40" spans="1:7" ht="13.2" x14ac:dyDescent="0.25">
      <c r="A40" s="143"/>
      <c r="B40" s="144"/>
      <c r="C40" s="144"/>
      <c r="D40" s="144"/>
      <c r="E40" s="144"/>
      <c r="F40" s="144"/>
      <c r="G40" s="145"/>
    </row>
    <row r="41" spans="1:7" ht="13.2" x14ac:dyDescent="0.25">
      <c r="A41" s="146"/>
      <c r="B41" s="147"/>
      <c r="C41" s="147"/>
      <c r="D41" s="147"/>
      <c r="E41" s="147"/>
      <c r="F41" s="147"/>
      <c r="G41" s="148"/>
    </row>
    <row r="42" spans="1:7" ht="13.2" x14ac:dyDescent="0.25">
      <c r="A42" s="146"/>
      <c r="B42" s="147"/>
      <c r="C42" s="147"/>
      <c r="D42" s="147"/>
      <c r="E42" s="147"/>
      <c r="F42" s="147"/>
      <c r="G42" s="148"/>
    </row>
    <row r="43" spans="1:7" ht="13.2" x14ac:dyDescent="0.25">
      <c r="A43" s="146"/>
      <c r="B43" s="147"/>
      <c r="C43" s="147"/>
      <c r="D43" s="147"/>
      <c r="E43" s="147"/>
      <c r="F43" s="147"/>
      <c r="G43" s="148"/>
    </row>
    <row r="44" spans="1:7" ht="13.2" x14ac:dyDescent="0.25">
      <c r="A44" s="149"/>
      <c r="B44" s="150"/>
      <c r="C44" s="150"/>
      <c r="D44" s="150"/>
      <c r="E44" s="150"/>
      <c r="F44" s="150"/>
      <c r="G44" s="151"/>
    </row>
    <row r="45" spans="1:7" ht="13.2" x14ac:dyDescent="0.25">
      <c r="A45" s="94"/>
      <c r="B45" s="94"/>
    </row>
    <row r="46" spans="1:7" ht="13.2" x14ac:dyDescent="0.25">
      <c r="A46" s="101" t="s">
        <v>9</v>
      </c>
    </row>
    <row r="47" spans="1:7" ht="13.2" x14ac:dyDescent="0.25">
      <c r="A47" s="230"/>
      <c r="B47" s="231"/>
      <c r="C47" s="231"/>
      <c r="D47" s="231"/>
      <c r="E47" s="231"/>
      <c r="F47" s="231"/>
      <c r="G47" s="232"/>
    </row>
    <row r="48" spans="1:7" ht="13.2" x14ac:dyDescent="0.25"/>
    <row r="49" spans="1:3" ht="13.2" x14ac:dyDescent="0.25">
      <c r="A49" s="77" t="s">
        <v>52</v>
      </c>
    </row>
    <row r="50" spans="1:3" ht="13.2" x14ac:dyDescent="0.25">
      <c r="A50" s="140"/>
      <c r="B50" s="141"/>
      <c r="C50" s="142"/>
    </row>
    <row r="51" spans="1:3" ht="13.2" x14ac:dyDescent="0.25"/>
    <row r="52" spans="1:3" ht="13.2" x14ac:dyDescent="0.25"/>
    <row r="53" spans="1:3" ht="13.2" hidden="1" x14ac:dyDescent="0.25"/>
    <row r="54" spans="1:3" ht="13.2" hidden="1" x14ac:dyDescent="0.25"/>
    <row r="55" spans="1:3" ht="13.2" hidden="1" x14ac:dyDescent="0.25"/>
    <row r="56" spans="1:3" ht="13.2" hidden="1" x14ac:dyDescent="0.25"/>
    <row r="57" spans="1:3" ht="13.2" hidden="1" x14ac:dyDescent="0.25"/>
    <row r="58" spans="1:3" ht="13.2" hidden="1" x14ac:dyDescent="0.25"/>
    <row r="59" spans="1:3" ht="13.2" hidden="1" x14ac:dyDescent="0.25"/>
    <row r="60" spans="1:3" ht="13.2" hidden="1" x14ac:dyDescent="0.25"/>
    <row r="61" spans="1:3" ht="13.2" hidden="1" x14ac:dyDescent="0.25"/>
    <row r="62" spans="1:3" ht="13.2" hidden="1" x14ac:dyDescent="0.25"/>
    <row r="63" spans="1:3" ht="13.2" hidden="1" x14ac:dyDescent="0.25"/>
    <row r="64" spans="1:3" ht="13.2" hidden="1" x14ac:dyDescent="0.25"/>
    <row r="65" ht="13.2" hidden="1" x14ac:dyDescent="0.25"/>
    <row r="66" ht="13.2" hidden="1" x14ac:dyDescent="0.25"/>
    <row r="67" ht="13.2" hidden="1" x14ac:dyDescent="0.25"/>
    <row r="68" ht="13.2" hidden="1" x14ac:dyDescent="0.25"/>
    <row r="69" ht="13.2" hidden="1" x14ac:dyDescent="0.25"/>
    <row r="70" ht="13.2" hidden="1" x14ac:dyDescent="0.25"/>
    <row r="71" ht="13.2" hidden="1" x14ac:dyDescent="0.25"/>
    <row r="72" ht="13.2" hidden="1" x14ac:dyDescent="0.25"/>
    <row r="73" ht="13.2" hidden="1" x14ac:dyDescent="0.25"/>
    <row r="74" ht="13.2" hidden="1" x14ac:dyDescent="0.25"/>
    <row r="75" ht="13.2" hidden="1" x14ac:dyDescent="0.25"/>
    <row r="76" ht="13.2" hidden="1" x14ac:dyDescent="0.25"/>
    <row r="77" ht="13.2" hidden="1" x14ac:dyDescent="0.25"/>
    <row r="78" ht="13.2" hidden="1" x14ac:dyDescent="0.25"/>
    <row r="79" ht="13.2" hidden="1" x14ac:dyDescent="0.25"/>
    <row r="80" ht="13.2" hidden="1" x14ac:dyDescent="0.25"/>
    <row r="81" ht="13.2" hidden="1" x14ac:dyDescent="0.25"/>
    <row r="82" ht="13.2" hidden="1" x14ac:dyDescent="0.25"/>
    <row r="83" ht="12.75" hidden="1" customHeight="1" x14ac:dyDescent="0.25"/>
    <row r="84" ht="12.75" hidden="1" customHeight="1" x14ac:dyDescent="0.25"/>
    <row r="85" ht="12.75" hidden="1" customHeight="1" x14ac:dyDescent="0.25"/>
    <row r="86" ht="12.75" hidden="1" customHeight="1" x14ac:dyDescent="0.25"/>
    <row r="87" ht="12.75" hidden="1" customHeight="1" x14ac:dyDescent="0.25"/>
    <row r="88" ht="12.75" hidden="1" customHeight="1" x14ac:dyDescent="0.25"/>
    <row r="89" ht="12.75" hidden="1" customHeight="1" x14ac:dyDescent="0.25"/>
    <row r="90" ht="12.75" hidden="1" customHeight="1" x14ac:dyDescent="0.25"/>
    <row r="91" ht="12.75" hidden="1" customHeight="1" x14ac:dyDescent="0.25"/>
    <row r="92" ht="12.75" hidden="1" customHeight="1" x14ac:dyDescent="0.25"/>
    <row r="93" ht="12.75" hidden="1" customHeight="1" x14ac:dyDescent="0.25"/>
    <row r="94" ht="12.75" hidden="1" customHeight="1" x14ac:dyDescent="0.25"/>
    <row r="95" ht="12.75" hidden="1" customHeight="1" x14ac:dyDescent="0.25"/>
    <row r="96" ht="12.75" hidden="1" customHeight="1" x14ac:dyDescent="0.25"/>
    <row r="97" ht="12.75" hidden="1" customHeight="1" x14ac:dyDescent="0.25"/>
    <row r="98" ht="12.75" hidden="1" customHeight="1" x14ac:dyDescent="0.25"/>
    <row r="99" ht="12.75" hidden="1" customHeight="1" x14ac:dyDescent="0.25"/>
    <row r="100" ht="12.75" hidden="1" customHeight="1" x14ac:dyDescent="0.25"/>
    <row r="101" ht="12.75" hidden="1" customHeight="1" x14ac:dyDescent="0.25"/>
    <row r="102" ht="12.75" hidden="1" customHeight="1" x14ac:dyDescent="0.25"/>
    <row r="103" ht="12.75" hidden="1" customHeight="1" x14ac:dyDescent="0.25"/>
    <row r="104" ht="12.75" hidden="1" customHeight="1" x14ac:dyDescent="0.25"/>
    <row r="105" ht="12.75" hidden="1" customHeight="1" x14ac:dyDescent="0.25"/>
    <row r="106" ht="12.75" hidden="1" customHeight="1" x14ac:dyDescent="0.25"/>
    <row r="107" ht="12.75" hidden="1" customHeight="1" x14ac:dyDescent="0.25"/>
    <row r="108" ht="12.75" hidden="1" customHeight="1" x14ac:dyDescent="0.25"/>
    <row r="109" ht="12.75" hidden="1" customHeight="1" x14ac:dyDescent="0.25"/>
    <row r="110" ht="12.75" hidden="1" customHeight="1" x14ac:dyDescent="0.25"/>
    <row r="111" ht="12.75" hidden="1" customHeight="1" x14ac:dyDescent="0.25"/>
    <row r="112" ht="12.75" hidden="1" customHeight="1" x14ac:dyDescent="0.25"/>
    <row r="113" ht="12.75" hidden="1" customHeight="1" x14ac:dyDescent="0.25"/>
    <row r="114" ht="12.75" hidden="1" customHeight="1" x14ac:dyDescent="0.25"/>
  </sheetData>
  <mergeCells count="21">
    <mergeCell ref="A1:I1"/>
    <mergeCell ref="A4:I6"/>
    <mergeCell ref="A7:I8"/>
    <mergeCell ref="A14:D14"/>
    <mergeCell ref="A9:G9"/>
    <mergeCell ref="A11:I12"/>
    <mergeCell ref="A47:G47"/>
    <mergeCell ref="A50:C50"/>
    <mergeCell ref="A34:G34"/>
    <mergeCell ref="A39:B39"/>
    <mergeCell ref="A37:G37"/>
    <mergeCell ref="A40:G44"/>
    <mergeCell ref="A19:I20"/>
    <mergeCell ref="A15:D17"/>
    <mergeCell ref="E15:E17"/>
    <mergeCell ref="A26:I28"/>
    <mergeCell ref="A21:E21"/>
    <mergeCell ref="A23:E23"/>
    <mergeCell ref="A24:E24"/>
    <mergeCell ref="A22:I22"/>
    <mergeCell ref="F15:H17"/>
  </mergeCells>
  <phoneticPr fontId="10" type="noConversion"/>
  <dataValidations count="2">
    <dataValidation type="list" allowBlank="1" showInputMessage="1" showErrorMessage="1" sqref="B14:C14">
      <formula1>$L$10:$L$11</formula1>
    </dataValidation>
    <dataValidation type="date" allowBlank="1" showInputMessage="1" showErrorMessage="1" error="INSERT DATE IN THE FORM DD/MM/YYYY" prompt="INSERT DATE IN THE FORM DD/MM/YYYY" sqref="A50">
      <formula1>36892</formula1>
      <formula2>401768</formula2>
    </dataValidation>
  </dataValidations>
  <pageMargins left="0.35433070866141736" right="0.15748031496062992"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Providers&amp;"Times New Roman,Regular"
Part A: The Application Process
Schedule B: Application for Registration of a Tied Agent&amp;R&amp;"Times New Roman,Regular"&amp;8&amp;A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4</xdr:col>
                    <xdr:colOff>548640</xdr:colOff>
                    <xdr:row>12</xdr:row>
                    <xdr:rowOff>137160</xdr:rowOff>
                  </from>
                  <to>
                    <xdr:col>4</xdr:col>
                    <xdr:colOff>861060</xdr:colOff>
                    <xdr:row>14</xdr:row>
                    <xdr:rowOff>30480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4</xdr:col>
                    <xdr:colOff>548640</xdr:colOff>
                    <xdr:row>14</xdr:row>
                    <xdr:rowOff>121920</xdr:rowOff>
                  </from>
                  <to>
                    <xdr:col>4</xdr:col>
                    <xdr:colOff>861060</xdr:colOff>
                    <xdr:row>16</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4"/>
  <sheetViews>
    <sheetView showGridLines="0" workbookViewId="0">
      <selection activeCell="A26" sqref="A26:E26"/>
    </sheetView>
  </sheetViews>
  <sheetFormatPr defaultColWidth="0" defaultRowHeight="12.75" customHeight="1" zeroHeight="1" x14ac:dyDescent="0.25"/>
  <cols>
    <col min="1" max="1" width="3.88671875" style="14" customWidth="1"/>
    <col min="2" max="2" width="9.44140625" style="14" bestFit="1" customWidth="1"/>
    <col min="3" max="3" width="6.109375" style="14" customWidth="1"/>
    <col min="4" max="4" width="15.88671875" style="14" customWidth="1"/>
    <col min="5" max="5" width="19.109375" style="14" customWidth="1"/>
    <col min="6" max="8" width="9.109375" style="14" customWidth="1"/>
    <col min="9" max="9" width="16.6640625" style="14" customWidth="1"/>
    <col min="10" max="10" width="1.33203125" style="14" customWidth="1"/>
    <col min="11" max="16384" width="0" style="14" hidden="1"/>
  </cols>
  <sheetData>
    <row r="1" spans="1:12" ht="17.399999999999999" x14ac:dyDescent="0.3">
      <c r="A1" s="155" t="s">
        <v>12</v>
      </c>
      <c r="B1" s="155"/>
      <c r="C1" s="155"/>
      <c r="D1" s="155"/>
      <c r="E1" s="155"/>
      <c r="F1" s="155"/>
      <c r="G1" s="155"/>
      <c r="H1" s="155"/>
      <c r="I1" s="155"/>
    </row>
    <row r="2" spans="1:12" ht="13.2" x14ac:dyDescent="0.25"/>
    <row r="3" spans="1:12" ht="13.2" x14ac:dyDescent="0.25"/>
    <row r="4" spans="1:12" ht="12.75" customHeight="1" x14ac:dyDescent="0.25">
      <c r="A4" s="223" t="s">
        <v>128</v>
      </c>
      <c r="B4" s="223"/>
      <c r="C4" s="223"/>
      <c r="D4" s="223"/>
      <c r="E4" s="223"/>
      <c r="F4" s="223"/>
      <c r="G4" s="223"/>
      <c r="H4" s="223"/>
      <c r="I4" s="223"/>
    </row>
    <row r="5" spans="1:12" ht="13.2" x14ac:dyDescent="0.25">
      <c r="A5" s="223"/>
      <c r="B5" s="223"/>
      <c r="C5" s="223"/>
      <c r="D5" s="223"/>
      <c r="E5" s="223"/>
      <c r="F5" s="223"/>
      <c r="G5" s="223"/>
      <c r="H5" s="223"/>
      <c r="I5" s="223"/>
    </row>
    <row r="6" spans="1:12" ht="13.2" x14ac:dyDescent="0.25">
      <c r="A6" s="223"/>
      <c r="B6" s="223"/>
      <c r="C6" s="223"/>
      <c r="D6" s="223"/>
      <c r="E6" s="223"/>
      <c r="F6" s="223"/>
      <c r="G6" s="223"/>
      <c r="H6" s="223"/>
      <c r="I6" s="223"/>
    </row>
    <row r="7" spans="1:12" ht="13.2" x14ac:dyDescent="0.25">
      <c r="A7" s="223" t="s">
        <v>13</v>
      </c>
      <c r="B7" s="223"/>
      <c r="C7" s="223"/>
      <c r="D7" s="223"/>
      <c r="E7" s="223"/>
      <c r="F7" s="223"/>
      <c r="G7" s="223"/>
      <c r="H7" s="223"/>
      <c r="I7" s="223"/>
      <c r="L7" s="14" t="s">
        <v>79</v>
      </c>
    </row>
    <row r="8" spans="1:12" ht="15" x14ac:dyDescent="0.25">
      <c r="A8" s="235" t="str">
        <f>+IF('section 1'!B9="","",'section 1'!B9)</f>
        <v/>
      </c>
      <c r="B8" s="235"/>
      <c r="C8" s="235"/>
      <c r="D8" s="235"/>
      <c r="E8" s="235"/>
      <c r="F8" s="235"/>
      <c r="G8" s="235"/>
      <c r="H8" s="82"/>
      <c r="I8" s="82"/>
      <c r="L8" s="47" t="str">
        <f>IF('Cover Page'!$B$31="","OK",IF(A10="","ERROR","OK"))</f>
        <v>OK</v>
      </c>
    </row>
    <row r="9" spans="1:12" ht="13.2" x14ac:dyDescent="0.25">
      <c r="H9" s="82"/>
      <c r="I9" s="82"/>
    </row>
    <row r="10" spans="1:12" ht="13.2" x14ac:dyDescent="0.25">
      <c r="A10" s="236"/>
      <c r="B10" s="236"/>
      <c r="C10" s="236"/>
      <c r="D10" s="236"/>
      <c r="E10" s="236"/>
      <c r="F10" s="236"/>
      <c r="G10" s="236"/>
      <c r="H10" s="236"/>
      <c r="I10" s="236"/>
    </row>
    <row r="11" spans="1:12" ht="13.2" x14ac:dyDescent="0.25">
      <c r="A11" s="236"/>
      <c r="B11" s="236"/>
      <c r="C11" s="236"/>
      <c r="D11" s="236"/>
      <c r="E11" s="236"/>
      <c r="F11" s="236"/>
      <c r="G11" s="236"/>
      <c r="H11" s="236"/>
      <c r="I11" s="236"/>
    </row>
    <row r="12" spans="1:12" ht="13.2" x14ac:dyDescent="0.25">
      <c r="A12" s="236"/>
      <c r="B12" s="236"/>
      <c r="C12" s="236"/>
      <c r="D12" s="236"/>
      <c r="E12" s="236"/>
      <c r="F12" s="236"/>
      <c r="G12" s="236"/>
      <c r="H12" s="236"/>
      <c r="I12" s="236"/>
    </row>
    <row r="13" spans="1:12" ht="13.2" x14ac:dyDescent="0.25">
      <c r="A13" s="236"/>
      <c r="B13" s="236"/>
      <c r="C13" s="236"/>
      <c r="D13" s="236"/>
      <c r="E13" s="236"/>
      <c r="F13" s="236"/>
      <c r="G13" s="236"/>
      <c r="H13" s="236"/>
      <c r="I13" s="236"/>
    </row>
    <row r="14" spans="1:12" ht="13.2" x14ac:dyDescent="0.25">
      <c r="A14" s="99"/>
      <c r="B14" s="82"/>
      <c r="C14" s="82"/>
      <c r="D14" s="82"/>
      <c r="E14" s="82"/>
      <c r="F14" s="82"/>
      <c r="G14" s="82"/>
      <c r="H14" s="82"/>
      <c r="I14" s="82"/>
    </row>
    <row r="15" spans="1:12" ht="13.2" x14ac:dyDescent="0.25">
      <c r="A15" s="237" t="s">
        <v>14</v>
      </c>
      <c r="B15" s="237"/>
      <c r="C15" s="237"/>
      <c r="D15" s="237"/>
      <c r="E15" s="82"/>
      <c r="F15" s="82"/>
      <c r="G15" s="82"/>
      <c r="H15" s="82"/>
      <c r="I15" s="82"/>
    </row>
    <row r="16" spans="1:12" ht="13.2" x14ac:dyDescent="0.25">
      <c r="B16" s="82"/>
      <c r="C16" s="82"/>
      <c r="D16" s="82"/>
      <c r="E16" s="82"/>
      <c r="F16" s="82"/>
      <c r="G16" s="82"/>
      <c r="H16" s="82"/>
      <c r="I16" s="82"/>
    </row>
    <row r="17" spans="1:9" ht="12.75" customHeight="1" x14ac:dyDescent="0.25">
      <c r="A17" s="224" t="s">
        <v>151</v>
      </c>
      <c r="B17" s="224"/>
      <c r="C17" s="224"/>
      <c r="D17" s="224"/>
      <c r="E17" s="100"/>
      <c r="F17" s="82"/>
      <c r="G17" s="82"/>
      <c r="H17" s="82"/>
      <c r="I17" s="82"/>
    </row>
    <row r="18" spans="1:9" ht="12.75" customHeight="1" x14ac:dyDescent="0.25">
      <c r="A18" s="224" t="s">
        <v>152</v>
      </c>
      <c r="B18" s="224"/>
      <c r="C18" s="224"/>
      <c r="D18" s="224"/>
      <c r="E18" s="225"/>
      <c r="F18" s="228" t="s">
        <v>145</v>
      </c>
      <c r="G18" s="229"/>
      <c r="H18" s="229"/>
      <c r="I18" s="82"/>
    </row>
    <row r="19" spans="1:9" ht="13.2" x14ac:dyDescent="0.25">
      <c r="A19" s="224"/>
      <c r="B19" s="224"/>
      <c r="C19" s="224"/>
      <c r="D19" s="224"/>
      <c r="E19" s="225"/>
      <c r="F19" s="228"/>
      <c r="G19" s="229"/>
      <c r="H19" s="229"/>
      <c r="I19" s="82"/>
    </row>
    <row r="20" spans="1:9" ht="13.2" x14ac:dyDescent="0.25">
      <c r="A20" s="224"/>
      <c r="B20" s="224"/>
      <c r="C20" s="224"/>
      <c r="D20" s="224"/>
      <c r="E20" s="225"/>
      <c r="F20" s="228"/>
      <c r="G20" s="229"/>
      <c r="H20" s="229"/>
      <c r="I20" s="82"/>
    </row>
    <row r="21" spans="1:9" ht="13.2" x14ac:dyDescent="0.25">
      <c r="A21" s="82"/>
      <c r="B21" s="82"/>
      <c r="C21" s="82"/>
      <c r="D21" s="82"/>
      <c r="E21" s="82"/>
      <c r="F21" s="82"/>
      <c r="G21" s="82"/>
      <c r="H21" s="82"/>
      <c r="I21" s="82"/>
    </row>
    <row r="22" spans="1:9" ht="13.2" x14ac:dyDescent="0.25">
      <c r="A22" s="223" t="s">
        <v>15</v>
      </c>
      <c r="B22" s="223"/>
      <c r="C22" s="223"/>
      <c r="D22" s="223"/>
      <c r="E22" s="223"/>
      <c r="F22" s="223"/>
      <c r="G22" s="223"/>
      <c r="H22" s="223"/>
      <c r="I22" s="223"/>
    </row>
    <row r="23" spans="1:9" ht="13.2" x14ac:dyDescent="0.25">
      <c r="A23" s="223"/>
      <c r="B23" s="223"/>
      <c r="C23" s="223"/>
      <c r="D23" s="223"/>
      <c r="E23" s="223"/>
      <c r="F23" s="223"/>
      <c r="G23" s="223"/>
      <c r="H23" s="223"/>
      <c r="I23" s="223"/>
    </row>
    <row r="24" spans="1:9" ht="12.75" customHeight="1" x14ac:dyDescent="0.25">
      <c r="A24" s="226" t="s">
        <v>16</v>
      </c>
      <c r="B24" s="227"/>
      <c r="C24" s="227"/>
      <c r="D24" s="227"/>
      <c r="E24" s="227"/>
      <c r="F24" s="76"/>
      <c r="G24" s="76"/>
      <c r="H24" s="76"/>
      <c r="I24" s="76"/>
    </row>
    <row r="25" spans="1:9" ht="12.75" customHeight="1" x14ac:dyDescent="0.25">
      <c r="A25" s="226" t="s">
        <v>4</v>
      </c>
      <c r="B25" s="226"/>
      <c r="C25" s="226"/>
      <c r="D25" s="226"/>
      <c r="E25" s="226"/>
      <c r="F25" s="226"/>
      <c r="G25" s="226"/>
      <c r="H25" s="226"/>
      <c r="I25" s="226"/>
    </row>
    <row r="26" spans="1:9" ht="12.75" customHeight="1" x14ac:dyDescent="0.25">
      <c r="A26" s="226" t="s">
        <v>5</v>
      </c>
      <c r="B26" s="227"/>
      <c r="C26" s="227"/>
      <c r="D26" s="227"/>
      <c r="E26" s="227"/>
      <c r="F26" s="76"/>
      <c r="G26" s="76"/>
      <c r="H26" s="76"/>
      <c r="I26" s="76"/>
    </row>
    <row r="27" spans="1:9" ht="12.75" customHeight="1" x14ac:dyDescent="0.25">
      <c r="A27" s="226" t="s">
        <v>17</v>
      </c>
      <c r="B27" s="227"/>
      <c r="C27" s="227"/>
      <c r="D27" s="227"/>
      <c r="E27" s="227"/>
      <c r="F27" s="76"/>
      <c r="G27" s="76"/>
      <c r="H27" s="76"/>
      <c r="I27" s="76"/>
    </row>
    <row r="28" spans="1:9" ht="13.5" customHeight="1" x14ac:dyDescent="0.25">
      <c r="A28" s="97"/>
      <c r="B28" s="96"/>
      <c r="C28" s="96"/>
      <c r="D28" s="96"/>
      <c r="E28" s="96"/>
      <c r="F28" s="76"/>
      <c r="G28" s="76"/>
      <c r="H28" s="76"/>
      <c r="I28" s="76"/>
    </row>
    <row r="29" spans="1:9" ht="13.5" customHeight="1" x14ac:dyDescent="0.25">
      <c r="A29" s="223" t="s">
        <v>18</v>
      </c>
      <c r="B29" s="223"/>
      <c r="C29" s="223"/>
      <c r="D29" s="223"/>
      <c r="E29" s="223"/>
      <c r="F29" s="223"/>
      <c r="G29" s="223"/>
      <c r="H29" s="223"/>
      <c r="I29" s="223"/>
    </row>
    <row r="30" spans="1:9" ht="13.5" customHeight="1" x14ac:dyDescent="0.25">
      <c r="A30" s="103" t="str">
        <f>+IF('section 1'!B9="","",'section 1'!B9)</f>
        <v/>
      </c>
      <c r="B30" s="96"/>
      <c r="C30" s="96"/>
      <c r="D30" s="96"/>
      <c r="E30" s="96"/>
      <c r="F30" s="76"/>
      <c r="G30" s="76"/>
      <c r="H30" s="76"/>
      <c r="I30" s="76"/>
    </row>
    <row r="31" spans="1:9" ht="13.5" customHeight="1" x14ac:dyDescent="0.25">
      <c r="A31" s="97"/>
      <c r="B31" s="96"/>
      <c r="C31" s="96"/>
      <c r="D31" s="96"/>
      <c r="E31" s="96"/>
      <c r="F31" s="76"/>
      <c r="G31" s="76"/>
      <c r="H31" s="76"/>
      <c r="I31" s="76"/>
    </row>
    <row r="32" spans="1:9" ht="12.75" customHeight="1" x14ac:dyDescent="0.25">
      <c r="A32" s="223" t="s">
        <v>147</v>
      </c>
      <c r="B32" s="223"/>
      <c r="C32" s="223"/>
      <c r="D32" s="223"/>
      <c r="E32" s="223"/>
      <c r="F32" s="223"/>
      <c r="G32" s="223"/>
      <c r="H32" s="223"/>
      <c r="I32" s="223"/>
    </row>
    <row r="33" spans="1:9" ht="13.2" x14ac:dyDescent="0.25">
      <c r="A33" s="223"/>
      <c r="B33" s="223"/>
      <c r="C33" s="223"/>
      <c r="D33" s="223"/>
      <c r="E33" s="223"/>
      <c r="F33" s="223"/>
      <c r="G33" s="223"/>
      <c r="H33" s="223"/>
      <c r="I33" s="223"/>
    </row>
    <row r="34" spans="1:9" ht="13.2" x14ac:dyDescent="0.25">
      <c r="A34" s="223"/>
      <c r="B34" s="223"/>
      <c r="C34" s="223"/>
      <c r="D34" s="223"/>
      <c r="E34" s="223"/>
      <c r="F34" s="223"/>
      <c r="G34" s="223"/>
      <c r="H34" s="223"/>
      <c r="I34" s="223"/>
    </row>
    <row r="35" spans="1:9" ht="13.2" x14ac:dyDescent="0.25">
      <c r="A35" s="223"/>
      <c r="B35" s="223"/>
      <c r="C35" s="223"/>
      <c r="D35" s="223"/>
      <c r="E35" s="223"/>
      <c r="F35" s="223"/>
      <c r="G35" s="223"/>
      <c r="H35" s="223"/>
      <c r="I35" s="223"/>
    </row>
    <row r="36" spans="1:9" ht="13.2" x14ac:dyDescent="0.25">
      <c r="A36" s="76"/>
      <c r="B36" s="76"/>
      <c r="C36" s="76"/>
      <c r="D36" s="76"/>
      <c r="E36" s="76"/>
      <c r="F36" s="76"/>
      <c r="G36" s="76"/>
      <c r="H36" s="76"/>
      <c r="I36" s="76"/>
    </row>
    <row r="37" spans="1:9" ht="13.2" x14ac:dyDescent="0.25"/>
    <row r="38" spans="1:9" ht="13.2" x14ac:dyDescent="0.25"/>
    <row r="39" spans="1:9" ht="13.2" x14ac:dyDescent="0.25">
      <c r="A39" s="77" t="s">
        <v>6</v>
      </c>
      <c r="B39" s="102"/>
    </row>
    <row r="40" spans="1:9" ht="13.2" x14ac:dyDescent="0.25">
      <c r="A40" s="233" t="str">
        <f>+IF('Cover Page'!B31="","",'Cover Page'!B31)</f>
        <v/>
      </c>
      <c r="B40" s="233"/>
      <c r="C40" s="233"/>
      <c r="D40" s="233"/>
      <c r="E40" s="233"/>
      <c r="F40" s="233"/>
      <c r="G40" s="233"/>
    </row>
    <row r="41" spans="1:9" ht="13.2" x14ac:dyDescent="0.25"/>
    <row r="42" spans="1:9" ht="13.2" x14ac:dyDescent="0.25">
      <c r="A42" s="101" t="s">
        <v>7</v>
      </c>
    </row>
    <row r="43" spans="1:9" ht="13.2" x14ac:dyDescent="0.25">
      <c r="A43" s="230"/>
      <c r="B43" s="231"/>
      <c r="C43" s="231"/>
      <c r="D43" s="231"/>
      <c r="E43" s="231"/>
      <c r="F43" s="231"/>
      <c r="G43" s="232"/>
    </row>
    <row r="44" spans="1:9" ht="13.2" x14ac:dyDescent="0.25"/>
    <row r="45" spans="1:9" ht="13.2" x14ac:dyDescent="0.25">
      <c r="A45" s="138" t="s">
        <v>8</v>
      </c>
      <c r="B45" s="138"/>
    </row>
    <row r="46" spans="1:9" ht="13.2" x14ac:dyDescent="0.25">
      <c r="A46" s="143"/>
      <c r="B46" s="144"/>
      <c r="C46" s="144"/>
      <c r="D46" s="144"/>
      <c r="E46" s="144"/>
      <c r="F46" s="144"/>
      <c r="G46" s="145"/>
    </row>
    <row r="47" spans="1:9" ht="13.2" x14ac:dyDescent="0.25">
      <c r="A47" s="146"/>
      <c r="B47" s="147"/>
      <c r="C47" s="147"/>
      <c r="D47" s="147"/>
      <c r="E47" s="147"/>
      <c r="F47" s="147"/>
      <c r="G47" s="148"/>
    </row>
    <row r="48" spans="1:9" ht="13.2" x14ac:dyDescent="0.25">
      <c r="A48" s="146"/>
      <c r="B48" s="147"/>
      <c r="C48" s="147"/>
      <c r="D48" s="147"/>
      <c r="E48" s="147"/>
      <c r="F48" s="147"/>
      <c r="G48" s="148"/>
    </row>
    <row r="49" spans="1:7" ht="13.2" x14ac:dyDescent="0.25">
      <c r="A49" s="146"/>
      <c r="B49" s="147"/>
      <c r="C49" s="147"/>
      <c r="D49" s="147"/>
      <c r="E49" s="147"/>
      <c r="F49" s="147"/>
      <c r="G49" s="148"/>
    </row>
    <row r="50" spans="1:7" ht="13.2" x14ac:dyDescent="0.25">
      <c r="A50" s="149"/>
      <c r="B50" s="150"/>
      <c r="C50" s="150"/>
      <c r="D50" s="150"/>
      <c r="E50" s="150"/>
      <c r="F50" s="150"/>
      <c r="G50" s="151"/>
    </row>
    <row r="51" spans="1:7" ht="13.2" x14ac:dyDescent="0.25">
      <c r="A51" s="94"/>
      <c r="B51" s="94"/>
    </row>
    <row r="52" spans="1:7" ht="13.2" x14ac:dyDescent="0.25">
      <c r="A52" s="101" t="s">
        <v>9</v>
      </c>
    </row>
    <row r="53" spans="1:7" ht="13.2" x14ac:dyDescent="0.25">
      <c r="A53" s="230"/>
      <c r="B53" s="231"/>
      <c r="C53" s="231"/>
      <c r="D53" s="231"/>
      <c r="E53" s="231"/>
      <c r="F53" s="231"/>
      <c r="G53" s="232"/>
    </row>
    <row r="54" spans="1:7" ht="13.2" x14ac:dyDescent="0.25"/>
    <row r="55" spans="1:7" ht="13.2" x14ac:dyDescent="0.25">
      <c r="A55" s="77" t="s">
        <v>52</v>
      </c>
    </row>
    <row r="56" spans="1:7" ht="13.2" x14ac:dyDescent="0.25">
      <c r="A56" s="140"/>
      <c r="B56" s="141"/>
      <c r="C56" s="142"/>
    </row>
    <row r="57" spans="1:7" ht="13.2" x14ac:dyDescent="0.25"/>
    <row r="58" spans="1:7" ht="13.2" hidden="1" x14ac:dyDescent="0.25"/>
    <row r="59" spans="1:7" ht="13.2" hidden="1" x14ac:dyDescent="0.25"/>
    <row r="60" spans="1:7" ht="13.2" hidden="1" x14ac:dyDescent="0.25"/>
    <row r="61" spans="1:7" ht="13.2" hidden="1" x14ac:dyDescent="0.25"/>
    <row r="62" spans="1:7" ht="13.2" hidden="1" x14ac:dyDescent="0.25"/>
    <row r="63" spans="1:7" ht="13.2" hidden="1" x14ac:dyDescent="0.25"/>
    <row r="64" spans="1:7" ht="13.2" hidden="1" x14ac:dyDescent="0.25"/>
    <row r="65" ht="13.2" hidden="1" x14ac:dyDescent="0.25"/>
    <row r="66" ht="13.2" hidden="1" x14ac:dyDescent="0.25"/>
    <row r="67" ht="13.2" hidden="1" x14ac:dyDescent="0.25"/>
    <row r="68" ht="13.2" hidden="1" x14ac:dyDescent="0.25"/>
    <row r="69" ht="13.2" hidden="1" x14ac:dyDescent="0.25"/>
    <row r="70" ht="13.2" hidden="1" x14ac:dyDescent="0.25"/>
    <row r="71" ht="13.2" hidden="1" x14ac:dyDescent="0.25"/>
    <row r="72" ht="13.2" hidden="1" x14ac:dyDescent="0.25"/>
    <row r="73" ht="13.2" hidden="1" x14ac:dyDescent="0.25"/>
    <row r="74" ht="13.2" hidden="1" x14ac:dyDescent="0.25"/>
    <row r="75" ht="13.2" hidden="1" x14ac:dyDescent="0.25"/>
    <row r="76" ht="13.2" hidden="1" x14ac:dyDescent="0.25"/>
    <row r="77" ht="13.2" hidden="1" x14ac:dyDescent="0.25"/>
    <row r="78" ht="13.2" hidden="1" x14ac:dyDescent="0.25"/>
    <row r="79" ht="13.2" hidden="1" x14ac:dyDescent="0.25"/>
    <row r="80" ht="13.2" hidden="1" x14ac:dyDescent="0.25"/>
    <row r="81" ht="13.2" hidden="1" x14ac:dyDescent="0.25"/>
    <row r="82" ht="13.2" hidden="1" x14ac:dyDescent="0.25"/>
    <row r="83" ht="13.2" hidden="1" x14ac:dyDescent="0.25"/>
    <row r="84" ht="13.2" hidden="1" x14ac:dyDescent="0.25"/>
    <row r="85" ht="13.2" hidden="1" x14ac:dyDescent="0.25"/>
    <row r="86" ht="13.2" hidden="1" x14ac:dyDescent="0.25"/>
    <row r="87" ht="13.2" hidden="1" x14ac:dyDescent="0.25"/>
    <row r="88" ht="13.2" hidden="1" x14ac:dyDescent="0.25"/>
    <row r="89" ht="12.75" hidden="1" customHeight="1" x14ac:dyDescent="0.25"/>
    <row r="90" ht="12.75" hidden="1" customHeight="1" x14ac:dyDescent="0.25"/>
    <row r="91" ht="12.75" hidden="1" customHeight="1" x14ac:dyDescent="0.25"/>
    <row r="92" ht="12.75" hidden="1" customHeight="1" x14ac:dyDescent="0.25"/>
    <row r="93" ht="12.75" hidden="1" customHeight="1" x14ac:dyDescent="0.25"/>
    <row r="94" ht="12.75" hidden="1" customHeight="1" x14ac:dyDescent="0.25"/>
    <row r="95" ht="12.75" hidden="1" customHeight="1" x14ac:dyDescent="0.25"/>
    <row r="96" ht="12.75" hidden="1" customHeight="1" x14ac:dyDescent="0.25"/>
    <row r="97" ht="12.75" hidden="1" customHeight="1" x14ac:dyDescent="0.25"/>
    <row r="98" ht="12.75" hidden="1" customHeight="1" x14ac:dyDescent="0.25"/>
    <row r="99" ht="12.75" hidden="1" customHeight="1" x14ac:dyDescent="0.25"/>
    <row r="100" ht="12.75" hidden="1" customHeight="1" x14ac:dyDescent="0.25"/>
    <row r="101" ht="12.75" hidden="1" customHeight="1" x14ac:dyDescent="0.25"/>
    <row r="102" ht="12.75" hidden="1" customHeight="1" x14ac:dyDescent="0.25"/>
    <row r="103" ht="12.75" hidden="1" customHeight="1" x14ac:dyDescent="0.25"/>
    <row r="104" ht="12.75" hidden="1" customHeight="1" x14ac:dyDescent="0.25"/>
    <row r="105" ht="12.75" hidden="1" customHeight="1" x14ac:dyDescent="0.25"/>
    <row r="106" ht="12.75" hidden="1" customHeight="1" x14ac:dyDescent="0.25"/>
    <row r="107" ht="12.75" hidden="1" customHeight="1" x14ac:dyDescent="0.25"/>
    <row r="108" ht="12.75" hidden="1" customHeight="1" x14ac:dyDescent="0.25"/>
    <row r="109" ht="12.75" hidden="1" customHeight="1" x14ac:dyDescent="0.25"/>
    <row r="110" ht="12.75" hidden="1" customHeight="1" x14ac:dyDescent="0.25"/>
    <row r="111" ht="12.75" hidden="1" customHeight="1" x14ac:dyDescent="0.25"/>
    <row r="112" ht="12.75" hidden="1" customHeight="1" x14ac:dyDescent="0.25"/>
    <row r="113" ht="12.75" hidden="1" customHeight="1" x14ac:dyDescent="0.25"/>
    <row r="114" ht="12.75" hidden="1" customHeight="1" x14ac:dyDescent="0.25"/>
    <row r="115" ht="12.75" hidden="1" customHeight="1" x14ac:dyDescent="0.25"/>
    <row r="116" ht="12.75" hidden="1" customHeight="1" x14ac:dyDescent="0.25"/>
    <row r="117" ht="12.75" hidden="1" customHeight="1" x14ac:dyDescent="0.25"/>
    <row r="118" ht="12.75" hidden="1" customHeight="1" x14ac:dyDescent="0.25"/>
    <row r="119" ht="12.75" hidden="1" customHeight="1" x14ac:dyDescent="0.25"/>
    <row r="120" ht="12.75" hidden="1" customHeight="1" x14ac:dyDescent="0.25"/>
    <row r="121" ht="12.75" hidden="1" customHeight="1" x14ac:dyDescent="0.25"/>
    <row r="122" ht="12.75" hidden="1" customHeight="1" x14ac:dyDescent="0.25"/>
    <row r="123" ht="12.75" hidden="1" customHeight="1" x14ac:dyDescent="0.25"/>
    <row r="124" ht="12.75" hidden="1" customHeight="1" x14ac:dyDescent="0.25"/>
  </sheetData>
  <mergeCells count="23">
    <mergeCell ref="A1:I1"/>
    <mergeCell ref="A4:I6"/>
    <mergeCell ref="A7:I7"/>
    <mergeCell ref="A15:D15"/>
    <mergeCell ref="A17:D17"/>
    <mergeCell ref="A18:D20"/>
    <mergeCell ref="E18:E20"/>
    <mergeCell ref="A22:I23"/>
    <mergeCell ref="F18:H20"/>
    <mergeCell ref="A24:E24"/>
    <mergeCell ref="A25:I25"/>
    <mergeCell ref="A26:E26"/>
    <mergeCell ref="A27:E27"/>
    <mergeCell ref="A46:G50"/>
    <mergeCell ref="A53:G53"/>
    <mergeCell ref="A56:C56"/>
    <mergeCell ref="A8:G8"/>
    <mergeCell ref="A10:I13"/>
    <mergeCell ref="A29:I29"/>
    <mergeCell ref="A32:I35"/>
    <mergeCell ref="A40:G40"/>
    <mergeCell ref="A43:G43"/>
    <mergeCell ref="A45:B45"/>
  </mergeCells>
  <phoneticPr fontId="10" type="noConversion"/>
  <dataValidations count="2">
    <dataValidation type="date" allowBlank="1" showInputMessage="1" showErrorMessage="1" error="INSERT DATE IN THE FORM DD/MM/YYYY" prompt="INSERT DATE IN THE FORM DD/MM/YYYY" sqref="A56">
      <formula1>36892</formula1>
      <formula2>401768</formula2>
    </dataValidation>
    <dataValidation type="list" allowBlank="1" showInputMessage="1" showErrorMessage="1" sqref="B17:C17">
      <formula1>$L$10:$L$11</formula1>
    </dataValidation>
  </dataValidations>
  <pageMargins left="0.35433070866141736" right="0.15748031496062992"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Providers&amp;"Times New Roman,Regular"
Part A: The Application Process
Schedule B: Application for Registration of a Tied Agent&amp;R&amp;"Times New Roman,Regular"&amp;8&amp;A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548640</xdr:colOff>
                    <xdr:row>15</xdr:row>
                    <xdr:rowOff>137160</xdr:rowOff>
                  </from>
                  <to>
                    <xdr:col>4</xdr:col>
                    <xdr:colOff>861060</xdr:colOff>
                    <xdr:row>17</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548640</xdr:colOff>
                    <xdr:row>17</xdr:row>
                    <xdr:rowOff>121920</xdr:rowOff>
                  </from>
                  <to>
                    <xdr:col>4</xdr:col>
                    <xdr:colOff>861060</xdr:colOff>
                    <xdr:row>19</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election activeCell="B7" sqref="B7:H8"/>
    </sheetView>
  </sheetViews>
  <sheetFormatPr defaultColWidth="0" defaultRowHeight="13.2" zeroHeight="1" x14ac:dyDescent="0.25"/>
  <cols>
    <col min="1" max="1" width="5.33203125" style="14" customWidth="1"/>
    <col min="2" max="4" width="9.109375" style="14" customWidth="1"/>
    <col min="5" max="5" width="8.44140625" style="14" customWidth="1"/>
    <col min="6" max="6" width="9.88671875" style="14" customWidth="1"/>
    <col min="7" max="7" width="18.44140625" style="14" customWidth="1"/>
    <col min="8" max="8" width="26" style="14" customWidth="1"/>
    <col min="9" max="9" width="11" style="14" customWidth="1"/>
    <col min="10" max="10" width="1.33203125" style="14" customWidth="1"/>
    <col min="11" max="16384" width="9.109375" style="14" hidden="1"/>
  </cols>
  <sheetData>
    <row r="1" spans="1:12" ht="17.399999999999999" x14ac:dyDescent="0.3">
      <c r="A1" s="155" t="s">
        <v>37</v>
      </c>
      <c r="B1" s="155"/>
      <c r="C1" s="155"/>
      <c r="D1" s="155"/>
      <c r="E1" s="155"/>
      <c r="F1" s="155"/>
      <c r="G1" s="155"/>
      <c r="H1" s="155"/>
      <c r="I1" s="155"/>
    </row>
    <row r="2" spans="1:12" ht="17.399999999999999" x14ac:dyDescent="0.25">
      <c r="A2" s="208"/>
      <c r="B2" s="208"/>
      <c r="C2" s="208"/>
      <c r="D2" s="208"/>
      <c r="E2" s="208"/>
      <c r="F2" s="208"/>
      <c r="G2" s="208"/>
      <c r="H2" s="208"/>
      <c r="I2" s="208"/>
    </row>
    <row r="3" spans="1:12" ht="15" x14ac:dyDescent="0.25">
      <c r="A3" s="45"/>
      <c r="B3" s="45"/>
      <c r="C3" s="45"/>
      <c r="D3" s="45"/>
      <c r="E3" s="45"/>
      <c r="F3" s="45"/>
      <c r="G3" s="45"/>
      <c r="H3" s="45"/>
      <c r="I3" s="45"/>
    </row>
    <row r="4" spans="1:12" ht="16.2" thickBot="1" x14ac:dyDescent="0.35">
      <c r="A4" s="244" t="s">
        <v>58</v>
      </c>
      <c r="B4" s="244"/>
      <c r="C4" s="244"/>
      <c r="D4" s="244"/>
      <c r="E4" s="244"/>
      <c r="F4" s="244"/>
      <c r="G4" s="244"/>
      <c r="H4" s="244"/>
      <c r="I4" s="77"/>
      <c r="J4" s="78"/>
      <c r="L4" s="14" t="s">
        <v>21</v>
      </c>
    </row>
    <row r="5" spans="1:12" ht="13.8" thickBot="1" x14ac:dyDescent="0.3">
      <c r="B5" s="79"/>
      <c r="I5" s="80" t="s">
        <v>59</v>
      </c>
      <c r="L5" s="14" t="s">
        <v>22</v>
      </c>
    </row>
    <row r="6" spans="1:12" ht="13.5" customHeight="1" x14ac:dyDescent="0.25">
      <c r="A6" s="81"/>
      <c r="B6" s="81"/>
      <c r="C6" s="81"/>
      <c r="D6" s="81"/>
      <c r="E6" s="82"/>
      <c r="F6" s="82"/>
      <c r="G6" s="82"/>
      <c r="H6" s="82"/>
      <c r="I6" s="83"/>
      <c r="L6" s="14" t="s">
        <v>39</v>
      </c>
    </row>
    <row r="7" spans="1:12" ht="13.5" customHeight="1" x14ac:dyDescent="0.25">
      <c r="A7" s="84" t="s">
        <v>60</v>
      </c>
      <c r="B7" s="242" t="s">
        <v>20</v>
      </c>
      <c r="C7" s="243"/>
      <c r="D7" s="243"/>
      <c r="E7" s="243"/>
      <c r="F7" s="243"/>
      <c r="G7" s="243"/>
      <c r="H7" s="243"/>
      <c r="I7" s="87"/>
    </row>
    <row r="8" spans="1:12" x14ac:dyDescent="0.25">
      <c r="A8" s="86"/>
      <c r="B8" s="243"/>
      <c r="C8" s="243"/>
      <c r="D8" s="243"/>
      <c r="E8" s="243"/>
      <c r="F8" s="243"/>
      <c r="G8" s="243"/>
      <c r="H8" s="243"/>
      <c r="I8" s="91"/>
    </row>
    <row r="9" spans="1:12" x14ac:dyDescent="0.25">
      <c r="A9" s="88" t="s">
        <v>61</v>
      </c>
      <c r="B9" s="242" t="s">
        <v>19</v>
      </c>
      <c r="C9" s="243"/>
      <c r="D9" s="243"/>
      <c r="E9" s="243"/>
      <c r="F9" s="243"/>
      <c r="G9" s="243"/>
      <c r="H9" s="243"/>
      <c r="I9" s="240"/>
    </row>
    <row r="10" spans="1:12" x14ac:dyDescent="0.25">
      <c r="A10" s="89"/>
      <c r="B10" s="242"/>
      <c r="C10" s="243"/>
      <c r="D10" s="243"/>
      <c r="E10" s="243"/>
      <c r="F10" s="243"/>
      <c r="G10" s="243"/>
      <c r="H10" s="243"/>
      <c r="I10" s="241"/>
    </row>
    <row r="11" spans="1:12" x14ac:dyDescent="0.25">
      <c r="A11" s="90"/>
      <c r="B11" s="243"/>
      <c r="C11" s="243"/>
      <c r="D11" s="243"/>
      <c r="E11" s="243"/>
      <c r="F11" s="243"/>
      <c r="G11" s="243"/>
      <c r="H11" s="243"/>
      <c r="I11" s="91"/>
    </row>
    <row r="12" spans="1:12" x14ac:dyDescent="0.25">
      <c r="A12" s="88" t="s">
        <v>62</v>
      </c>
      <c r="B12" s="242" t="s">
        <v>146</v>
      </c>
      <c r="C12" s="243"/>
      <c r="D12" s="243"/>
      <c r="E12" s="243"/>
      <c r="F12" s="243"/>
      <c r="G12" s="243"/>
      <c r="H12" s="243"/>
      <c r="I12" s="240"/>
    </row>
    <row r="13" spans="1:12" x14ac:dyDescent="0.25">
      <c r="A13" s="89"/>
      <c r="B13" s="242"/>
      <c r="C13" s="243"/>
      <c r="D13" s="243"/>
      <c r="E13" s="243"/>
      <c r="F13" s="243"/>
      <c r="G13" s="243"/>
      <c r="H13" s="243"/>
      <c r="I13" s="241"/>
    </row>
    <row r="14" spans="1:12" x14ac:dyDescent="0.25">
      <c r="A14" s="90"/>
      <c r="B14" s="243"/>
      <c r="C14" s="243"/>
      <c r="D14" s="243"/>
      <c r="E14" s="243"/>
      <c r="F14" s="243"/>
      <c r="G14" s="243"/>
      <c r="H14" s="243"/>
      <c r="I14" s="91"/>
    </row>
    <row r="15" spans="1:12" x14ac:dyDescent="0.25">
      <c r="A15" s="88" t="s">
        <v>63</v>
      </c>
      <c r="B15" s="174"/>
      <c r="C15" s="175"/>
      <c r="D15" s="175"/>
      <c r="E15" s="175"/>
      <c r="F15" s="175"/>
      <c r="G15" s="175"/>
      <c r="H15" s="176"/>
      <c r="I15" s="85"/>
    </row>
    <row r="16" spans="1:12" x14ac:dyDescent="0.25">
      <c r="A16" s="90"/>
      <c r="B16" s="194"/>
      <c r="C16" s="188"/>
      <c r="D16" s="188"/>
      <c r="E16" s="188"/>
      <c r="F16" s="188"/>
      <c r="G16" s="188"/>
      <c r="H16" s="189"/>
      <c r="I16" s="91"/>
    </row>
    <row r="17" spans="1:9" x14ac:dyDescent="0.25">
      <c r="A17" s="88" t="s">
        <v>64</v>
      </c>
      <c r="B17" s="238"/>
      <c r="C17" s="239"/>
      <c r="D17" s="239"/>
      <c r="E17" s="239"/>
      <c r="F17" s="239"/>
      <c r="G17" s="239"/>
      <c r="H17" s="239"/>
      <c r="I17" s="85"/>
    </row>
    <row r="18" spans="1:9" x14ac:dyDescent="0.25">
      <c r="A18" s="90"/>
      <c r="B18" s="239"/>
      <c r="C18" s="239"/>
      <c r="D18" s="239"/>
      <c r="E18" s="239"/>
      <c r="F18" s="239"/>
      <c r="G18" s="239"/>
      <c r="H18" s="239"/>
      <c r="I18" s="91"/>
    </row>
    <row r="19" spans="1:9" x14ac:dyDescent="0.25"/>
    <row r="20" spans="1:9" hidden="1" x14ac:dyDescent="0.25"/>
    <row r="21" spans="1:9" hidden="1" x14ac:dyDescent="0.25"/>
    <row r="22" spans="1:9" hidden="1" x14ac:dyDescent="0.25"/>
    <row r="23" spans="1:9" hidden="1" x14ac:dyDescent="0.25"/>
    <row r="24" spans="1:9" hidden="1" x14ac:dyDescent="0.25"/>
    <row r="25" spans="1:9" hidden="1" x14ac:dyDescent="0.25"/>
    <row r="26" spans="1:9" hidden="1" x14ac:dyDescent="0.25"/>
    <row r="27" spans="1:9" hidden="1" x14ac:dyDescent="0.25"/>
    <row r="28" spans="1:9" hidden="1" x14ac:dyDescent="0.25"/>
    <row r="29" spans="1:9" hidden="1" x14ac:dyDescent="0.25"/>
    <row r="30" spans="1:9" hidden="1" x14ac:dyDescent="0.25"/>
    <row r="31" spans="1:9" hidden="1" x14ac:dyDescent="0.25"/>
    <row r="32" spans="1:9"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sheetData>
  <sheetProtection password="C888" sheet="1" objects="1" scenarios="1"/>
  <mergeCells count="10">
    <mergeCell ref="A1:I1"/>
    <mergeCell ref="A2:I2"/>
    <mergeCell ref="A4:H4"/>
    <mergeCell ref="I9:I10"/>
    <mergeCell ref="B15:H16"/>
    <mergeCell ref="B17:H18"/>
    <mergeCell ref="I12:I13"/>
    <mergeCell ref="B12:H14"/>
    <mergeCell ref="B7:H8"/>
    <mergeCell ref="B9:H11"/>
  </mergeCells>
  <phoneticPr fontId="10" type="noConversion"/>
  <dataValidations xWindow="734" yWindow="412" count="1">
    <dataValidation type="list" allowBlank="1" showInputMessage="1" showErrorMessage="1" error="INSERT FROM LIST" prompt="INSERT FROM LIST" sqref="I8 I11 I14 I16 I18">
      <formula1>$L$4:$L$6</formula1>
    </dataValidation>
  </dataValidations>
  <pageMargins left="0.35433070866141736" right="0.35433070866141736" top="0.78740157480314965" bottom="1.1811023622047245" header="0.51181102362204722" footer="0.51181102362204722"/>
  <pageSetup paperSize="9" scale="90" orientation="portrait" r:id="rId1"/>
  <headerFooter alignWithMargins="0">
    <oddFooter>&amp;L&amp;"Times New Roman,Italic"&amp;8Investment Services Rules for Investment Services Providers
Part A: The Application Process
Schedule B: Application for Registration of a Tied Agent &amp;R&amp;"Times New Roman,Regular"&amp;8&amp;A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 Page</vt:lpstr>
      <vt:lpstr>Introduction</vt:lpstr>
      <vt:lpstr>Contents</vt:lpstr>
      <vt:lpstr>Covering Letter</vt:lpstr>
      <vt:lpstr>section 1</vt:lpstr>
      <vt:lpstr>section 2</vt:lpstr>
      <vt:lpstr>Declaration 1</vt:lpstr>
      <vt:lpstr>Declaration 2</vt:lpstr>
      <vt:lpstr>Checklist</vt:lpstr>
      <vt:lpstr>Validation Sheet</vt:lpstr>
      <vt:lpstr>Checklist!Print_Area</vt:lpstr>
      <vt:lpstr>Contents!Print_Area</vt:lpstr>
      <vt:lpstr>'Cover Page'!Print_Area</vt:lpstr>
      <vt:lpstr>'Covering Letter'!Print_Area</vt:lpstr>
      <vt:lpstr>'Declaration 1'!Print_Area</vt:lpstr>
      <vt:lpstr>'Declaration 2'!Print_Area</vt:lpstr>
      <vt:lpstr>Introduction!Print_Area</vt:lpstr>
      <vt:lpstr>'section 1'!Print_Area</vt:lpstr>
      <vt:lpstr>'section 2'!Print_Area</vt:lpstr>
      <vt:lpstr>'Validation Sheet'!Print_Area</vt:lpstr>
      <vt:lpstr>'section 1'!Print_Titles</vt:lpstr>
      <vt:lpstr>'section 2'!Print_Titles</vt:lpstr>
    </vt:vector>
  </TitlesOfParts>
  <Company>MFSA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legal</dc:creator>
  <cp:lastModifiedBy>Jonathan Sammut</cp:lastModifiedBy>
  <cp:lastPrinted>2007-10-29T12:32:03Z</cp:lastPrinted>
  <dcterms:created xsi:type="dcterms:W3CDTF">2007-10-04T18:18:13Z</dcterms:created>
  <dcterms:modified xsi:type="dcterms:W3CDTF">2017-03-10T09:43:45Z</dcterms:modified>
</cp:coreProperties>
</file>